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bbs\Objective\objective.dec.int-8008\GUBBS\Objects\"/>
    </mc:Choice>
  </mc:AlternateContent>
  <xr:revisionPtr revIDLastSave="0" documentId="13_ncr:1_{1D5B1527-6DAD-4E27-8210-D754060B7468}" xr6:coauthVersionLast="47" xr6:coauthVersionMax="47" xr10:uidLastSave="{00000000-0000-0000-0000-000000000000}"/>
  <bookViews>
    <workbookView xWindow="-23040" yWindow="2100" windowWidth="21600" windowHeight="11385" xr2:uid="{2513C411-8CD8-4C92-8742-5729682D153F}"/>
  </bookViews>
  <sheets>
    <sheet name="Councils" sheetId="2" r:id="rId1"/>
    <sheet name="County Councils" sheetId="3" r:id="rId2"/>
  </sheets>
  <definedNames>
    <definedName name="_xlnm._FilterDatabase" localSheetId="0" hidden="1">Councils!$A$3:$DT$131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2" l="1"/>
  <c r="K45" i="2"/>
  <c r="I46" i="2"/>
  <c r="K46" i="2"/>
  <c r="I47" i="2"/>
  <c r="K47" i="2"/>
  <c r="I48" i="2"/>
  <c r="K48" i="2"/>
  <c r="I49" i="2"/>
  <c r="K49" i="2"/>
  <c r="I50" i="2"/>
  <c r="K50" i="2"/>
  <c r="I51" i="2"/>
  <c r="K51" i="2"/>
  <c r="I52" i="2"/>
  <c r="K52" i="2"/>
  <c r="I53" i="2"/>
  <c r="K53" i="2"/>
  <c r="I54" i="2"/>
  <c r="K54" i="2"/>
  <c r="I55" i="2"/>
  <c r="K55" i="2"/>
  <c r="I56" i="2"/>
  <c r="K56" i="2"/>
  <c r="I113" i="2"/>
  <c r="K113" i="2"/>
  <c r="I57" i="2"/>
  <c r="K57" i="2"/>
  <c r="I58" i="2"/>
  <c r="K58" i="2"/>
  <c r="I59" i="2"/>
  <c r="K59" i="2"/>
  <c r="I60" i="2"/>
  <c r="K60" i="2"/>
  <c r="I61" i="2"/>
  <c r="K61" i="2"/>
  <c r="I62" i="2"/>
  <c r="K62" i="2"/>
  <c r="I63" i="2"/>
  <c r="K63" i="2"/>
  <c r="I64" i="2"/>
  <c r="K64" i="2"/>
  <c r="I65" i="2"/>
  <c r="K65" i="2"/>
  <c r="I66" i="2"/>
  <c r="K66" i="2"/>
  <c r="I67" i="2"/>
  <c r="K67" i="2"/>
  <c r="I68" i="2"/>
  <c r="K68" i="2"/>
  <c r="I69" i="2"/>
  <c r="K69" i="2"/>
  <c r="I70" i="2"/>
  <c r="K70" i="2"/>
  <c r="I71" i="2"/>
  <c r="K71" i="2"/>
  <c r="I72" i="2"/>
  <c r="K72" i="2"/>
  <c r="I73" i="2"/>
  <c r="K73" i="2"/>
  <c r="I74" i="2"/>
  <c r="K74" i="2"/>
  <c r="I75" i="2"/>
  <c r="K75" i="2"/>
  <c r="I76" i="2"/>
  <c r="K76" i="2"/>
  <c r="I77" i="2"/>
  <c r="K77" i="2"/>
  <c r="I78" i="2"/>
  <c r="K78" i="2"/>
  <c r="I79" i="2"/>
  <c r="K79" i="2"/>
  <c r="I80" i="2"/>
  <c r="K80" i="2"/>
  <c r="I81" i="2"/>
  <c r="K81" i="2"/>
  <c r="I82" i="2"/>
  <c r="K82" i="2"/>
  <c r="I83" i="2"/>
  <c r="K83" i="2"/>
  <c r="I84" i="2"/>
  <c r="K84" i="2"/>
  <c r="I85" i="2"/>
  <c r="K85" i="2"/>
  <c r="I86" i="2"/>
  <c r="K86" i="2"/>
  <c r="I87" i="2"/>
  <c r="K87" i="2"/>
  <c r="I88" i="2"/>
  <c r="K88" i="2"/>
  <c r="I89" i="2"/>
  <c r="K89" i="2"/>
  <c r="I90" i="2"/>
  <c r="K90" i="2"/>
  <c r="I91" i="2"/>
  <c r="K91" i="2"/>
  <c r="I92" i="2"/>
  <c r="K92" i="2"/>
  <c r="I93" i="2"/>
  <c r="K93" i="2"/>
  <c r="I94" i="2"/>
  <c r="K94" i="2"/>
  <c r="I95" i="2"/>
  <c r="K95" i="2"/>
  <c r="I96" i="2"/>
  <c r="K96" i="2"/>
  <c r="I97" i="2"/>
  <c r="K97" i="2"/>
  <c r="I98" i="2"/>
  <c r="K98" i="2"/>
  <c r="I99" i="2"/>
  <c r="K99" i="2"/>
  <c r="I100" i="2"/>
  <c r="K100" i="2"/>
  <c r="I101" i="2"/>
  <c r="K101" i="2"/>
  <c r="I102" i="2"/>
  <c r="K102" i="2"/>
  <c r="I103" i="2"/>
  <c r="K103" i="2"/>
  <c r="I104" i="2"/>
  <c r="K104" i="2"/>
  <c r="I105" i="2"/>
  <c r="K105" i="2"/>
  <c r="I106" i="2"/>
  <c r="K106" i="2"/>
  <c r="I107" i="2"/>
  <c r="K107" i="2"/>
  <c r="I108" i="2"/>
  <c r="K108" i="2"/>
  <c r="I109" i="2"/>
  <c r="K109" i="2"/>
  <c r="I110" i="2"/>
  <c r="K110" i="2"/>
  <c r="I111" i="2"/>
  <c r="K111" i="2"/>
  <c r="I112" i="2"/>
  <c r="K112" i="2"/>
  <c r="I114" i="2"/>
  <c r="K114" i="2"/>
  <c r="I115" i="2"/>
  <c r="K115" i="2"/>
  <c r="I116" i="2"/>
  <c r="K116" i="2"/>
  <c r="I117" i="2"/>
  <c r="K117" i="2"/>
  <c r="I118" i="2"/>
  <c r="K118" i="2"/>
  <c r="I119" i="2"/>
  <c r="K119" i="2"/>
  <c r="I120" i="2"/>
  <c r="K120" i="2"/>
  <c r="I121" i="2"/>
  <c r="K121" i="2"/>
  <c r="I122" i="2"/>
  <c r="K122" i="2"/>
  <c r="I123" i="2"/>
  <c r="K123" i="2"/>
  <c r="I124" i="2"/>
  <c r="K124" i="2"/>
  <c r="I125" i="2"/>
  <c r="K125" i="2"/>
  <c r="I126" i="2"/>
  <c r="K126" i="2"/>
  <c r="I127" i="2"/>
  <c r="K127" i="2"/>
  <c r="I128" i="2"/>
  <c r="K128" i="2"/>
  <c r="I129" i="2"/>
  <c r="K129" i="2"/>
  <c r="I130" i="2"/>
  <c r="K130" i="2"/>
  <c r="I131" i="2"/>
  <c r="K131" i="2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" i="2"/>
</calcChain>
</file>

<file path=xl/sharedStrings.xml><?xml version="1.0" encoding="utf-8"?>
<sst xmlns="http://schemas.openxmlformats.org/spreadsheetml/2006/main" count="1599" uniqueCount="328">
  <si>
    <t>Your Council 2022-23</t>
  </si>
  <si>
    <t>How is the NSW Local Government Sector Performing Financially?</t>
  </si>
  <si>
    <t>Services Provided to You by Council</t>
  </si>
  <si>
    <t xml:space="preserve">Your Local Population </t>
  </si>
  <si>
    <t>Your Local Economy</t>
  </si>
  <si>
    <r>
      <t xml:space="preserve">Your Council's Financial Performance - </t>
    </r>
    <r>
      <rPr>
        <b/>
        <sz val="14"/>
        <color rgb="FFFF0000"/>
        <rFont val="Calibri"/>
        <family val="2"/>
        <scheme val="minor"/>
      </rPr>
      <t>FDR/financial statements</t>
    </r>
  </si>
  <si>
    <t>Your Council's Financial Result</t>
  </si>
  <si>
    <t>Your Council's Rating Revenue</t>
  </si>
  <si>
    <t>Your Council's Expenditure on Services</t>
  </si>
  <si>
    <t xml:space="preserve">Your Council's Waste Management </t>
  </si>
  <si>
    <t>Your Council's Services - Grants</t>
  </si>
  <si>
    <t>Your Council's Community Assets</t>
  </si>
  <si>
    <t xml:space="preserve">Your Council </t>
  </si>
  <si>
    <t xml:space="preserve">Council  
</t>
  </si>
  <si>
    <t>OLG Group</t>
  </si>
  <si>
    <t>Classification</t>
  </si>
  <si>
    <t>Council Area
(km2)</t>
  </si>
  <si>
    <t>Population</t>
  </si>
  <si>
    <t>Population change over 5 years 
(%)</t>
  </si>
  <si>
    <t>Population Density per capita/km2</t>
  </si>
  <si>
    <t xml:space="preserve">Male Population
</t>
  </si>
  <si>
    <t>Male Population
(%)</t>
  </si>
  <si>
    <t xml:space="preserve">Female Population
</t>
  </si>
  <si>
    <t>Female Population
(%)</t>
  </si>
  <si>
    <t>Population aged under 20
(%)</t>
  </si>
  <si>
    <t>Population aged between 20 and 60 
(%)</t>
  </si>
  <si>
    <t>Population aged &gt;60 
(%)</t>
  </si>
  <si>
    <t>Aboriginal &amp; Torres Strait Islanders
Population 2021
(%)</t>
  </si>
  <si>
    <t>Language other than English 2021
(%)</t>
  </si>
  <si>
    <t>Socio-Economic Index Rating 2021</t>
  </si>
  <si>
    <t>Unemployment Rate at 30 June 2023
(%)</t>
  </si>
  <si>
    <t>2020 Average taxable income (excl. Government pensions and allowances) *
($)</t>
  </si>
  <si>
    <t>2016 Average Household Size*
(Number)</t>
  </si>
  <si>
    <t>Largest Industry Employer*
(2022)</t>
  </si>
  <si>
    <t>Number of Active Businesses in LGA (2022)</t>
  </si>
  <si>
    <t xml:space="preserve">Operating Performance Ratio (%) </t>
  </si>
  <si>
    <t xml:space="preserve">Unrestricted Current Ratio </t>
  </si>
  <si>
    <t xml:space="preserve"> Own Source Revenue (%)</t>
  </si>
  <si>
    <t xml:space="preserve">Grants &amp; Contributions Revenue(%) </t>
  </si>
  <si>
    <t>Rates and Annual Charges Outstanding 
(%)</t>
  </si>
  <si>
    <t>Debt Service Cover Ratio</t>
  </si>
  <si>
    <t>Debt Service Ratio</t>
  </si>
  <si>
    <t>Cash Expense Cover Ratio</t>
  </si>
  <si>
    <t xml:space="preserve"> Total Expenses from Continuing Operations 
($'000) </t>
  </si>
  <si>
    <t>Total Revenue from Continuing Operations 
($'000)</t>
  </si>
  <si>
    <t>Net Operating result before Capital
($'000)</t>
  </si>
  <si>
    <t>Total Residential Rating Revenue 
($)</t>
  </si>
  <si>
    <t>Average Residential Rate 
($)</t>
  </si>
  <si>
    <t xml:space="preserve">Number of Residential Rating Assessments </t>
  </si>
  <si>
    <t>Total Farmland Rates Revenue
($)</t>
  </si>
  <si>
    <t xml:space="preserve"> Average Farmland Rate 
($)</t>
  </si>
  <si>
    <t xml:space="preserve">Total Number Farmland Assessments </t>
  </si>
  <si>
    <t>Total Business Rates Revenue
($)</t>
  </si>
  <si>
    <t>Average Business Rate 
($)</t>
  </si>
  <si>
    <t xml:space="preserve">Number of Business Rating Assessments </t>
  </si>
  <si>
    <t xml:space="preserve">Total Mining Rates Revenue 
($) </t>
  </si>
  <si>
    <t>Average  Mining Rate  
($)</t>
  </si>
  <si>
    <t>Number of Mining Assessments</t>
  </si>
  <si>
    <t>Total Land Value / Total Rate Income
($)</t>
  </si>
  <si>
    <t>Pensioner Residential Rate
(%)</t>
  </si>
  <si>
    <t>Total Governance &amp; Administration Expenditure 
($)</t>
  </si>
  <si>
    <t xml:space="preserve"> Total Expenditure on Governance &amp; Administration (%)</t>
  </si>
  <si>
    <t>Total Public Order, Safety, Health, Expenditure 
($)</t>
  </si>
  <si>
    <t xml:space="preserve"> Total Expenditure on Public Order, Safety, Health (%)</t>
  </si>
  <si>
    <t>Total Environmental Expenditure 
($)</t>
  </si>
  <si>
    <t xml:space="preserve"> Total Expenditure on Environmental (%)</t>
  </si>
  <si>
    <t>Total Community Services, Education &amp; Housing &amp; Community Amenities Expenditure 
($)</t>
  </si>
  <si>
    <t>Total Expenditure on Community Services, Education, Housing &amp; Community Amenities (%)</t>
  </si>
  <si>
    <t>Total Recreational &amp; Cultural Expenditure 
($)</t>
  </si>
  <si>
    <t>Total Expenditure on Recreational &amp; Cultural (%)</t>
  </si>
  <si>
    <t>Total Roads, Bridges &amp; Footpaths Expenditure 
($)</t>
  </si>
  <si>
    <t>Total Expenditure on Roads, Bridges &amp; Footpaths (%)</t>
  </si>
  <si>
    <t>Total Other Services Expenditure 
($)</t>
  </si>
  <si>
    <t>Total Expenditure on Other Services (%)</t>
  </si>
  <si>
    <t>Total Water Expenditure 
($)</t>
  </si>
  <si>
    <t>Total Expenditure on Water (%)</t>
  </si>
  <si>
    <t>Total Sewer Expenditure 
($)</t>
  </si>
  <si>
    <t>Total Expenditure on Sewer (%)</t>
  </si>
  <si>
    <t>Governance &amp; Administration Expenditure per capita 
($)</t>
  </si>
  <si>
    <t>Environmental Expenditure per capita 
($)</t>
  </si>
  <si>
    <t>Total Water  Expenditure per capita 
($)</t>
  </si>
  <si>
    <t>Total Sewer Expenditure per capita 
($)</t>
  </si>
  <si>
    <t>Community Services &amp; Education, Housing  &amp; Community Amenities Expenditure per capita 
($)</t>
  </si>
  <si>
    <t xml:space="preserve">Recreational &amp; Cultural Expenditure per capita 
($) </t>
  </si>
  <si>
    <t xml:space="preserve">Public Order, Safety &amp; Health Expenditure per capita 
($) </t>
  </si>
  <si>
    <t xml:space="preserve">Other Services Expenditure per capita 
($) </t>
  </si>
  <si>
    <t>Library Services Expenditure per Capita 
($)</t>
  </si>
  <si>
    <t>Roads, Bridges &amp; Footpaths Expenditure per capita 
($)</t>
  </si>
  <si>
    <t>Typical Water Bill 
(2022-23)
($)</t>
  </si>
  <si>
    <t>Typical Sewer Bill 
(2022-23)
($)</t>
  </si>
  <si>
    <t>Average Domestic Waste Annual Charge 
($)</t>
  </si>
  <si>
    <t>Recycling Rate
2021-22
(%)</t>
  </si>
  <si>
    <t>Tonnes Collected of Dry Recycling
2021-22</t>
  </si>
  <si>
    <t>Dry Recycling of Total Waste 
2021-22
(%)</t>
  </si>
  <si>
    <t>Tonnes Collected of Organics
2021-22</t>
  </si>
  <si>
    <t>Tonnes Collected of Organics
2021-22
(%)</t>
  </si>
  <si>
    <t>Tonnes Collected of Residual Waste
2021-22</t>
  </si>
  <si>
    <t>Residual Waste of Total Waste
2021-22
(%)</t>
  </si>
  <si>
    <t>Companion Animals micro chipped (No.)</t>
  </si>
  <si>
    <t>Companion Animals micro chipped and registered 
(%)</t>
  </si>
  <si>
    <t xml:space="preserve">Total Road Length (including local &amp; regional roads) (km) </t>
  </si>
  <si>
    <t xml:space="preserve">Metre Road Length per capita </t>
  </si>
  <si>
    <t>Open Public Space
(ha)</t>
  </si>
  <si>
    <t>Number of Public Swimming Pools (Including Tidal &amp; Rock Pools)</t>
  </si>
  <si>
    <t>Number of Public Halls</t>
  </si>
  <si>
    <t>Number of Public Libraries - State Libraries</t>
  </si>
  <si>
    <t>Library circulation per capita - State Libraries</t>
  </si>
  <si>
    <t>Actual Asset Maintenance Expenditure 
($)</t>
  </si>
  <si>
    <t>Required Asset Maintenance Expenditure 
($)</t>
  </si>
  <si>
    <t>Asset Maintenance Ratio
(%)</t>
  </si>
  <si>
    <t xml:space="preserve">Building &amp; Infrastructure Renewal Ratio
(%)  </t>
  </si>
  <si>
    <t xml:space="preserve">Infrastructure Backlog Ratio </t>
  </si>
  <si>
    <t>Audited Financial Statements Submitted on Time</t>
  </si>
  <si>
    <t>Councillor Expenses 
($)</t>
  </si>
  <si>
    <t>Total Mayoral &amp; Councillor Fees 
($)</t>
  </si>
  <si>
    <t>Mayoral &amp; Councillor Overseas Travel 
($)</t>
  </si>
  <si>
    <t>Mayoral &amp; Councillor Conference Expenses 
($)</t>
  </si>
  <si>
    <t>Mayoral &amp; Councillor Interstate Travel  
($)</t>
  </si>
  <si>
    <t>General Manager's Remuneration 
($)</t>
  </si>
  <si>
    <t>Number of Code of Conduct Complaints Received</t>
  </si>
  <si>
    <t>Cost of dealing with Code of Conduct Complaints 
($)</t>
  </si>
  <si>
    <t>Number of finalised complaints investigated where there was found to be a breach</t>
  </si>
  <si>
    <t>Number of  Councillors - Election Return</t>
  </si>
  <si>
    <t>Population/ Number of Councillors</t>
  </si>
  <si>
    <t>Elected Female Councillors 
(%)</t>
  </si>
  <si>
    <t>Elected Male Councillors 
(%)</t>
  </si>
  <si>
    <t>Councillors ATSI 
(%)</t>
  </si>
  <si>
    <t>Councillors NESB
(%)</t>
  </si>
  <si>
    <t>Elected Age &lt;30
(%)</t>
  </si>
  <si>
    <t>Elected Age between 30 and 60
(%)</t>
  </si>
  <si>
    <t>Elected Age &gt;60
(%)</t>
  </si>
  <si>
    <t>Full Time Equivalent Staff</t>
  </si>
  <si>
    <t>Population/Equivalent Full Time Staff</t>
  </si>
  <si>
    <t xml:space="preserve">Albury </t>
  </si>
  <si>
    <t>Regional Town/City</t>
  </si>
  <si>
    <t xml:space="preserve">Health care and social assistance </t>
  </si>
  <si>
    <t>N/A</t>
  </si>
  <si>
    <t xml:space="preserve">Y </t>
  </si>
  <si>
    <t>Armidale Regional</t>
  </si>
  <si>
    <t>Education and training</t>
  </si>
  <si>
    <t xml:space="preserve">Ballina </t>
  </si>
  <si>
    <t xml:space="preserve">Balranald </t>
  </si>
  <si>
    <t>Rural</t>
  </si>
  <si>
    <t>Agriculture, forestry and fishing</t>
  </si>
  <si>
    <t>Bathurst Regional</t>
  </si>
  <si>
    <t>Bayside</t>
  </si>
  <si>
    <t>Metropolitan</t>
  </si>
  <si>
    <t xml:space="preserve">Bega Valley </t>
  </si>
  <si>
    <t xml:space="preserve">Bellingen </t>
  </si>
  <si>
    <t>Large Rural</t>
  </si>
  <si>
    <t xml:space="preserve">Berrigan </t>
  </si>
  <si>
    <t xml:space="preserve">Blacktown </t>
  </si>
  <si>
    <t xml:space="preserve">Bland </t>
  </si>
  <si>
    <t xml:space="preserve">Blayney </t>
  </si>
  <si>
    <t xml:space="preserve">Blue Mountains </t>
  </si>
  <si>
    <t>Metropolitan Fringe</t>
  </si>
  <si>
    <t xml:space="preserve">Bogan </t>
  </si>
  <si>
    <t xml:space="preserve">Bourke </t>
  </si>
  <si>
    <t xml:space="preserve">Brewarrina </t>
  </si>
  <si>
    <t xml:space="preserve">Broken Hill </t>
  </si>
  <si>
    <t>Burwood</t>
  </si>
  <si>
    <t xml:space="preserve">Byron </t>
  </si>
  <si>
    <t>Cabonne</t>
  </si>
  <si>
    <t>Camden</t>
  </si>
  <si>
    <t xml:space="preserve">Campbelltown </t>
  </si>
  <si>
    <t xml:space="preserve">Canada Bay </t>
  </si>
  <si>
    <t>Professional, scientific and technical services</t>
  </si>
  <si>
    <t>Canterbury-Bankstown</t>
  </si>
  <si>
    <t xml:space="preserve">Carrathool </t>
  </si>
  <si>
    <t>-</t>
  </si>
  <si>
    <t>Central Coast</t>
  </si>
  <si>
    <t xml:space="preserve">Central Darling </t>
  </si>
  <si>
    <t xml:space="preserve">Cessnock </t>
  </si>
  <si>
    <t>N</t>
  </si>
  <si>
    <t>Clarence Valley</t>
  </si>
  <si>
    <t xml:space="preserve">Cobar </t>
  </si>
  <si>
    <t>Mining</t>
  </si>
  <si>
    <t xml:space="preserve">Coffs Harbour </t>
  </si>
  <si>
    <t xml:space="preserve">Coolamon </t>
  </si>
  <si>
    <t xml:space="preserve">Coonamble </t>
  </si>
  <si>
    <t>Cootamundra-Gundagai Regional</t>
  </si>
  <si>
    <t xml:space="preserve">Cowra </t>
  </si>
  <si>
    <t>Cumberland</t>
  </si>
  <si>
    <t>Dubbo Regional</t>
  </si>
  <si>
    <t xml:space="preserve">Dungog </t>
  </si>
  <si>
    <t>Construction</t>
  </si>
  <si>
    <t>Edward River</t>
  </si>
  <si>
    <t xml:space="preserve">Eurobodalla </t>
  </si>
  <si>
    <t xml:space="preserve">Fairfield </t>
  </si>
  <si>
    <t>Federation</t>
  </si>
  <si>
    <t xml:space="preserve">Forbes </t>
  </si>
  <si>
    <t>Georges River</t>
  </si>
  <si>
    <t xml:space="preserve">Gilgandra </t>
  </si>
  <si>
    <t>Glen Innes Severn</t>
  </si>
  <si>
    <t>Not available</t>
  </si>
  <si>
    <t>Goulburn Mulwaree</t>
  </si>
  <si>
    <t xml:space="preserve">Greater Hume </t>
  </si>
  <si>
    <t xml:space="preserve">Griffith </t>
  </si>
  <si>
    <t xml:space="preserve">Gunnedah </t>
  </si>
  <si>
    <t xml:space="preserve">Gwydir </t>
  </si>
  <si>
    <t xml:space="preserve">Hawkesbury </t>
  </si>
  <si>
    <t xml:space="preserve">Hay </t>
  </si>
  <si>
    <t>Hilltops</t>
  </si>
  <si>
    <t xml:space="preserve">Hornsby </t>
  </si>
  <si>
    <t xml:space="preserve">Hunters Hill </t>
  </si>
  <si>
    <t>Inner West</t>
  </si>
  <si>
    <t xml:space="preserve">Inverell </t>
  </si>
  <si>
    <t xml:space="preserve">Junee </t>
  </si>
  <si>
    <t xml:space="preserve">Kempsey </t>
  </si>
  <si>
    <t xml:space="preserve">Kiama </t>
  </si>
  <si>
    <t>Ku-ring-gai</t>
  </si>
  <si>
    <t>Kyogle</t>
  </si>
  <si>
    <t xml:space="preserve">Lachlan </t>
  </si>
  <si>
    <t xml:space="preserve">Lake Macquarie </t>
  </si>
  <si>
    <t xml:space="preserve">Lane Cove </t>
  </si>
  <si>
    <t xml:space="preserve">Leeton </t>
  </si>
  <si>
    <t>Manufacturing</t>
  </si>
  <si>
    <t xml:space="preserve">Lismore </t>
  </si>
  <si>
    <t xml:space="preserve">Lithgow </t>
  </si>
  <si>
    <t xml:space="preserve">Liverpool </t>
  </si>
  <si>
    <t xml:space="preserve">Liverpool Plains </t>
  </si>
  <si>
    <t xml:space="preserve">Lockhart </t>
  </si>
  <si>
    <t xml:space="preserve">Maitland </t>
  </si>
  <si>
    <t>Mid-Coast</t>
  </si>
  <si>
    <t>Mid-Western Regional</t>
  </si>
  <si>
    <t xml:space="preserve">Moree Plains </t>
  </si>
  <si>
    <t xml:space="preserve">Mosman </t>
  </si>
  <si>
    <t>Murray River</t>
  </si>
  <si>
    <t>Murrumbidgee</t>
  </si>
  <si>
    <t xml:space="preserve">Muswellbrook </t>
  </si>
  <si>
    <t>Nambucca Valley</t>
  </si>
  <si>
    <t xml:space="preserve">Narrabri </t>
  </si>
  <si>
    <t xml:space="preserve">Narrandera </t>
  </si>
  <si>
    <t xml:space="preserve">Narromine </t>
  </si>
  <si>
    <t xml:space="preserve">Newcastle </t>
  </si>
  <si>
    <t>North Sydney</t>
  </si>
  <si>
    <t>Northern Beaches</t>
  </si>
  <si>
    <t>Oberon</t>
  </si>
  <si>
    <t xml:space="preserve">Orange </t>
  </si>
  <si>
    <t xml:space="preserve">Parkes </t>
  </si>
  <si>
    <t>Parramatta</t>
  </si>
  <si>
    <t xml:space="preserve">Penrith </t>
  </si>
  <si>
    <t>Port Macquarie-Hastings</t>
  </si>
  <si>
    <t>Port Stephens</t>
  </si>
  <si>
    <t>Queanbeyan-Palerang Regional</t>
  </si>
  <si>
    <t>Public administration and safety</t>
  </si>
  <si>
    <t xml:space="preserve">Randwick </t>
  </si>
  <si>
    <t>Richmond Valley</t>
  </si>
  <si>
    <t xml:space="preserve">Ryde </t>
  </si>
  <si>
    <t xml:space="preserve">Shellharbour </t>
  </si>
  <si>
    <t xml:space="preserve">Shoalhaven </t>
  </si>
  <si>
    <t>Singleton</t>
  </si>
  <si>
    <t>Snowy Monaro Regional</t>
  </si>
  <si>
    <t>Accommodation and food services</t>
  </si>
  <si>
    <t>Snowy Valleys</t>
  </si>
  <si>
    <t xml:space="preserve">Strathfield </t>
  </si>
  <si>
    <t xml:space="preserve">Sutherland </t>
  </si>
  <si>
    <t xml:space="preserve">Sydney </t>
  </si>
  <si>
    <t>Tamworth Regional</t>
  </si>
  <si>
    <t xml:space="preserve">Temora </t>
  </si>
  <si>
    <t xml:space="preserve">Tenterfield </t>
  </si>
  <si>
    <t xml:space="preserve">Tweed </t>
  </si>
  <si>
    <t xml:space="preserve">Upper Hunter </t>
  </si>
  <si>
    <t xml:space="preserve">Upper Lachlan </t>
  </si>
  <si>
    <t xml:space="preserve">Uralla </t>
  </si>
  <si>
    <t xml:space="preserve">Wagga Wagga </t>
  </si>
  <si>
    <t>Walcha</t>
  </si>
  <si>
    <t xml:space="preserve">Walgett </t>
  </si>
  <si>
    <t xml:space="preserve">Warren </t>
  </si>
  <si>
    <t xml:space="preserve">Warrumbungle </t>
  </si>
  <si>
    <t>Waverley</t>
  </si>
  <si>
    <t xml:space="preserve">Weddin </t>
  </si>
  <si>
    <t xml:space="preserve">Wentworth </t>
  </si>
  <si>
    <t xml:space="preserve">Willoughby </t>
  </si>
  <si>
    <t xml:space="preserve">Wingecarribee </t>
  </si>
  <si>
    <t xml:space="preserve">Wollondilly </t>
  </si>
  <si>
    <t xml:space="preserve">Wollongong </t>
  </si>
  <si>
    <t xml:space="preserve">Woollahra </t>
  </si>
  <si>
    <t>Yass Valley</t>
  </si>
  <si>
    <t>*All external data is sourced from the most recent published version</t>
  </si>
  <si>
    <t>Your County Council 2019-20</t>
  </si>
  <si>
    <t>Managing Community Assets</t>
  </si>
  <si>
    <t>Stronger Community Leadership</t>
  </si>
  <si>
    <t>Your County Council's Financial Performance</t>
  </si>
  <si>
    <t>Your County Council's Financial Result</t>
  </si>
  <si>
    <t>Your County Council's Community Assets</t>
  </si>
  <si>
    <t>Your County Council's Community Leadership</t>
  </si>
  <si>
    <r>
      <t xml:space="preserve">County Council  
</t>
    </r>
    <r>
      <rPr>
        <sz val="12"/>
        <color theme="1"/>
        <rFont val="Calibri"/>
        <family val="2"/>
        <scheme val="minor"/>
      </rPr>
      <t>The county councils listed are those that continued operations and reported for the financial year 1 July 2019 to 30 June 2020</t>
    </r>
  </si>
  <si>
    <t xml:space="preserve">Operating Performance Ratio  </t>
  </si>
  <si>
    <t xml:space="preserve">% Own Source Revenue </t>
  </si>
  <si>
    <t xml:space="preserve">% Grants &amp; Contributions Revenue  </t>
  </si>
  <si>
    <t xml:space="preserve"> Total Expenses from Continuing Operations 
($) </t>
  </si>
  <si>
    <t>Total Revenue from Continuing Operations 
($)</t>
  </si>
  <si>
    <t>Total Governance &amp; Administration Expenditure 
($'000)</t>
  </si>
  <si>
    <t>% of Total Expenditure on Governance &amp; Administration</t>
  </si>
  <si>
    <t>Total Public Order, Safety, Health, Water &amp; Sewer Expenditure 
($'000)</t>
  </si>
  <si>
    <t>% of Total Expenditure on Public Order, Safety, Health, Water &amp; Sewer</t>
  </si>
  <si>
    <t>Total Environmental Expenditure 
($'000)</t>
  </si>
  <si>
    <t>% of Total Expenditure on Environmental</t>
  </si>
  <si>
    <t>Total Community Services, Education &amp; Housing &amp; Community Amenities Expenditure 
($'000)</t>
  </si>
  <si>
    <t>% of Total Expenditure on Community Services, Education, Housing &amp; Community Amenities</t>
  </si>
  <si>
    <t>Total Recreational &amp; Cultural Expenditure 
($'000)</t>
  </si>
  <si>
    <t>% of Total Expenditure on Recreational &amp; Cultural</t>
  </si>
  <si>
    <t>Total Roads, Bridges &amp; Footpaths Expenditure 
($'000)</t>
  </si>
  <si>
    <t>% of Total Expenditure on Roads, Bridges &amp; Footpaths</t>
  </si>
  <si>
    <t>Total Other Services Expenditure 
($'000)</t>
  </si>
  <si>
    <t>% of Total Expenditure on Other Services</t>
  </si>
  <si>
    <t>Typical Water Bill 
($)</t>
  </si>
  <si>
    <t>Complaints Investigated for Breach 
(No.)</t>
  </si>
  <si>
    <t xml:space="preserve">Full Time Equivalent Staff </t>
  </si>
  <si>
    <t>Castlereagh-Macquarie County</t>
  </si>
  <si>
    <t>Y</t>
  </si>
  <si>
    <t>Central Tablelands County</t>
  </si>
  <si>
    <t>Goldenfields Water County</t>
  </si>
  <si>
    <t>Hawkesbury River County</t>
  </si>
  <si>
    <t>New England Tablelands County</t>
  </si>
  <si>
    <t>Riverina Water County</t>
  </si>
  <si>
    <t>Rous Water</t>
  </si>
  <si>
    <t>Upper Hunter County</t>
  </si>
  <si>
    <t>Upper Macquarie County</t>
  </si>
  <si>
    <t>The Hills</t>
  </si>
  <si>
    <t>Number of Development Applications Determined
2022-23</t>
  </si>
  <si>
    <t>Number Development Applications Determined by Councillors
2022-23</t>
  </si>
  <si>
    <t>Average assessment days for  Development Applications
2022-23</t>
  </si>
  <si>
    <t>Total Development Costs of Determined Development Applications
2022-23
($)</t>
  </si>
  <si>
    <t xml:space="preserve">Your Council's Community Leadership </t>
  </si>
  <si>
    <t xml:space="preserve"> </t>
  </si>
  <si>
    <t xml:space="preserve"> General Manager's Remuneration 
($)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</si>
</sst>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_ ;\-#,##0\ "/>
    <numFmt numFmtId="169" formatCode="#,##0.0"/>
    <numFmt numFmtId="170" formatCode="_(* #,##0_);_(* \(#,##0\);_(* &quot;-&quot;??_);_(@_)"/>
    <numFmt numFmtId="171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8"/>
      <name val="Arial"/>
      <family val="2"/>
    </font>
    <font>
      <b/>
      <sz val="28"/>
      <color theme="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name val="Helv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theme="0"/>
      </top>
      <bottom/>
      <diagonal/>
    </border>
    <border>
      <left style="thin">
        <color auto="1"/>
      </left>
      <right/>
      <top style="medium">
        <color theme="0"/>
      </top>
      <bottom/>
      <diagonal/>
    </border>
    <border>
      <left/>
      <right style="thin">
        <color auto="1"/>
      </right>
      <top style="medium">
        <color theme="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thin">
        <color auto="1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</cellStyleXfs>
  <cellXfs count="284">
    <xf numFmtId="0" fontId="0" fillId="0" borderId="0" xfId="0"/>
    <xf numFmtId="0" fontId="4" fillId="0" borderId="0" xfId="3"/>
    <xf numFmtId="0" fontId="1" fillId="0" borderId="0" xfId="3" applyFont="1"/>
    <xf numFmtId="9" fontId="1" fillId="0" borderId="0" xfId="3" applyNumberFormat="1" applyFont="1"/>
    <xf numFmtId="3" fontId="5" fillId="0" borderId="0" xfId="4" applyNumberFormat="1" applyFont="1" applyFill="1"/>
    <xf numFmtId="0" fontId="5" fillId="0" borderId="0" xfId="3" applyFont="1"/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vertical="center"/>
    </xf>
    <xf numFmtId="167" fontId="1" fillId="0" borderId="0" xfId="3" applyNumberFormat="1" applyFont="1"/>
    <xf numFmtId="0" fontId="5" fillId="0" borderId="0" xfId="3" applyFont="1" applyAlignment="1">
      <alignment horizontal="right"/>
    </xf>
    <xf numFmtId="0" fontId="2" fillId="0" borderId="0" xfId="3" applyFont="1"/>
    <xf numFmtId="0" fontId="2" fillId="0" borderId="0" xfId="3" applyFont="1" applyAlignment="1">
      <alignment horizontal="right"/>
    </xf>
    <xf numFmtId="9" fontId="5" fillId="0" borderId="0" xfId="3" applyNumberFormat="1" applyFont="1" applyAlignment="1">
      <alignment horizontal="right"/>
    </xf>
    <xf numFmtId="9" fontId="5" fillId="0" borderId="0" xfId="3" applyNumberFormat="1" applyFont="1" applyAlignment="1">
      <alignment horizontal="center"/>
    </xf>
    <xf numFmtId="3" fontId="2" fillId="0" borderId="0" xfId="3" applyNumberFormat="1" applyFont="1"/>
    <xf numFmtId="164" fontId="1" fillId="0" borderId="0" xfId="3" applyNumberFormat="1" applyFont="1"/>
    <xf numFmtId="165" fontId="1" fillId="0" borderId="0" xfId="3" applyNumberFormat="1" applyFont="1"/>
    <xf numFmtId="165" fontId="5" fillId="0" borderId="0" xfId="4" applyNumberFormat="1" applyFont="1" applyFill="1"/>
    <xf numFmtId="164" fontId="5" fillId="0" borderId="0" xfId="3" applyNumberFormat="1" applyFont="1"/>
    <xf numFmtId="2" fontId="5" fillId="0" borderId="0" xfId="3" applyNumberFormat="1" applyFont="1"/>
    <xf numFmtId="167" fontId="5" fillId="0" borderId="0" xfId="3" applyNumberFormat="1" applyFont="1"/>
    <xf numFmtId="0" fontId="5" fillId="0" borderId="0" xfId="3" applyFont="1" applyAlignment="1">
      <alignment horizontal="center"/>
    </xf>
    <xf numFmtId="0" fontId="8" fillId="0" borderId="0" xfId="3" applyFont="1"/>
    <xf numFmtId="9" fontId="8" fillId="0" borderId="0" xfId="3" applyNumberFormat="1" applyFont="1"/>
    <xf numFmtId="3" fontId="7" fillId="0" borderId="0" xfId="4" applyNumberFormat="1" applyFont="1" applyFill="1"/>
    <xf numFmtId="0" fontId="7" fillId="0" borderId="0" xfId="3" applyFont="1"/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166" fontId="9" fillId="0" borderId="0" xfId="4" applyNumberFormat="1" applyFont="1" applyFill="1"/>
    <xf numFmtId="165" fontId="9" fillId="0" borderId="0" xfId="4" applyNumberFormat="1" applyFont="1" applyFill="1"/>
    <xf numFmtId="167" fontId="8" fillId="0" borderId="0" xfId="3" applyNumberFormat="1" applyFont="1"/>
    <xf numFmtId="0" fontId="7" fillId="0" borderId="0" xfId="3" applyFont="1" applyAlignment="1">
      <alignment horizontal="right"/>
    </xf>
    <xf numFmtId="0" fontId="9" fillId="0" borderId="0" xfId="3" applyFont="1"/>
    <xf numFmtId="9" fontId="7" fillId="0" borderId="0" xfId="3" applyNumberFormat="1" applyFont="1" applyAlignment="1">
      <alignment horizontal="right"/>
    </xf>
    <xf numFmtId="3" fontId="9" fillId="0" borderId="0" xfId="3" applyNumberFormat="1" applyFont="1"/>
    <xf numFmtId="164" fontId="8" fillId="0" borderId="0" xfId="3" applyNumberFormat="1" applyFont="1"/>
    <xf numFmtId="165" fontId="8" fillId="0" borderId="0" xfId="3" applyNumberFormat="1" applyFont="1"/>
    <xf numFmtId="2" fontId="7" fillId="0" borderId="0" xfId="3" applyNumberFormat="1" applyFont="1"/>
    <xf numFmtId="167" fontId="7" fillId="0" borderId="0" xfId="3" applyNumberFormat="1" applyFont="1"/>
    <xf numFmtId="3" fontId="7" fillId="0" borderId="1" xfId="3" applyNumberFormat="1" applyFont="1" applyBorder="1" applyAlignment="1">
      <alignment horizontal="right" vertical="center"/>
    </xf>
    <xf numFmtId="0" fontId="7" fillId="0" borderId="1" xfId="0" applyFont="1" applyBorder="1"/>
    <xf numFmtId="0" fontId="8" fillId="0" borderId="1" xfId="0" applyFont="1" applyBorder="1"/>
    <xf numFmtId="165" fontId="8" fillId="0" borderId="1" xfId="1" applyNumberFormat="1" applyFont="1" applyBorder="1"/>
    <xf numFmtId="168" fontId="7" fillId="0" borderId="1" xfId="5" applyNumberFormat="1" applyFont="1" applyFill="1" applyBorder="1"/>
    <xf numFmtId="0" fontId="7" fillId="0" borderId="1" xfId="3" applyFont="1" applyBorder="1" applyAlignment="1">
      <alignment horizontal="center" vertical="center"/>
    </xf>
    <xf numFmtId="167" fontId="7" fillId="0" borderId="1" xfId="0" applyNumberFormat="1" applyFont="1" applyBorder="1"/>
    <xf numFmtId="167" fontId="7" fillId="0" borderId="1" xfId="0" applyNumberFormat="1" applyFont="1" applyBorder="1" applyAlignment="1">
      <alignment horizontal="right" vertical="center"/>
    </xf>
    <xf numFmtId="165" fontId="7" fillId="0" borderId="1" xfId="5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66" fontId="7" fillId="0" borderId="1" xfId="5" applyNumberFormat="1" applyFont="1" applyFill="1" applyBorder="1" applyAlignment="1">
      <alignment horizontal="right" vertical="center"/>
    </xf>
    <xf numFmtId="165" fontId="7" fillId="0" borderId="1" xfId="1" applyNumberFormat="1" applyFont="1" applyFill="1" applyBorder="1" applyAlignment="1">
      <alignment horizontal="right" vertical="center"/>
    </xf>
    <xf numFmtId="3" fontId="7" fillId="0" borderId="1" xfId="1" applyNumberFormat="1" applyFont="1" applyFill="1" applyBorder="1" applyAlignment="1">
      <alignment horizontal="right" vertical="center"/>
    </xf>
    <xf numFmtId="4" fontId="7" fillId="0" borderId="1" xfId="3" applyNumberFormat="1" applyFont="1" applyBorder="1" applyAlignment="1">
      <alignment horizontal="right" vertical="center"/>
    </xf>
    <xf numFmtId="4" fontId="7" fillId="0" borderId="1" xfId="4" applyNumberFormat="1" applyFont="1" applyFill="1" applyBorder="1" applyAlignment="1">
      <alignment horizontal="right" vertical="center"/>
    </xf>
    <xf numFmtId="4" fontId="8" fillId="0" borderId="1" xfId="4" applyNumberFormat="1" applyFont="1" applyFill="1" applyBorder="1" applyAlignment="1">
      <alignment horizontal="right" vertical="center"/>
    </xf>
    <xf numFmtId="1" fontId="7" fillId="0" borderId="1" xfId="2" applyNumberFormat="1" applyFont="1" applyFill="1" applyBorder="1" applyAlignment="1">
      <alignment horizontal="right" vertical="center"/>
    </xf>
    <xf numFmtId="0" fontId="7" fillId="0" borderId="1" xfId="5" applyNumberFormat="1" applyFont="1" applyFill="1" applyBorder="1" applyAlignment="1">
      <alignment horizontal="right" vertical="center"/>
    </xf>
    <xf numFmtId="164" fontId="7" fillId="0" borderId="1" xfId="1" applyFont="1" applyFill="1" applyBorder="1" applyAlignment="1">
      <alignment vertical="center"/>
    </xf>
    <xf numFmtId="164" fontId="7" fillId="0" borderId="1" xfId="5" applyFont="1" applyFill="1" applyBorder="1" applyAlignment="1">
      <alignment horizontal="right" vertical="center"/>
    </xf>
    <xf numFmtId="168" fontId="7" fillId="0" borderId="1" xfId="5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165" fontId="7" fillId="0" borderId="1" xfId="5" applyNumberFormat="1" applyFont="1" applyFill="1" applyBorder="1"/>
    <xf numFmtId="166" fontId="7" fillId="0" borderId="1" xfId="5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3" fontId="8" fillId="0" borderId="1" xfId="0" applyNumberFormat="1" applyFont="1" applyBorder="1"/>
    <xf numFmtId="4" fontId="7" fillId="0" borderId="1" xfId="0" applyNumberFormat="1" applyFont="1" applyBorder="1" applyAlignment="1">
      <alignment horizontal="right" vertical="center"/>
    </xf>
    <xf numFmtId="1" fontId="7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165" fontId="7" fillId="0" borderId="1" xfId="1" applyNumberFormat="1" applyFont="1" applyBorder="1" applyAlignment="1">
      <alignment horizontal="right" vertical="center"/>
    </xf>
    <xf numFmtId="164" fontId="7" fillId="0" borderId="1" xfId="1" applyFont="1" applyBorder="1" applyAlignment="1"/>
    <xf numFmtId="165" fontId="7" fillId="0" borderId="1" xfId="0" applyNumberFormat="1" applyFont="1" applyBorder="1" applyAlignment="1">
      <alignment horizontal="right" vertical="center"/>
    </xf>
    <xf numFmtId="167" fontId="7" fillId="0" borderId="1" xfId="0" applyNumberFormat="1" applyFont="1" applyBorder="1" applyAlignment="1">
      <alignment horizontal="right"/>
    </xf>
    <xf numFmtId="1" fontId="7" fillId="0" borderId="1" xfId="5" applyNumberFormat="1" applyFont="1" applyFill="1" applyBorder="1" applyAlignment="1">
      <alignment vertical="center"/>
    </xf>
    <xf numFmtId="0" fontId="7" fillId="0" borderId="1" xfId="5" applyNumberFormat="1" applyFont="1" applyFill="1" applyBorder="1" applyAlignment="1">
      <alignment vertical="center"/>
    </xf>
    <xf numFmtId="1" fontId="7" fillId="0" borderId="1" xfId="6" applyNumberFormat="1" applyFont="1" applyFill="1" applyBorder="1" applyAlignment="1">
      <alignment vertical="center"/>
    </xf>
    <xf numFmtId="164" fontId="7" fillId="0" borderId="1" xfId="1" applyFont="1" applyBorder="1" applyAlignment="1">
      <alignment vertical="center"/>
    </xf>
    <xf numFmtId="1" fontId="7" fillId="0" borderId="1" xfId="3" applyNumberFormat="1" applyFont="1" applyBorder="1" applyAlignment="1">
      <alignment horizontal="right" vertical="center"/>
    </xf>
    <xf numFmtId="0" fontId="7" fillId="0" borderId="1" xfId="3" applyFont="1" applyBorder="1" applyAlignment="1">
      <alignment horizontal="right" vertical="center"/>
    </xf>
    <xf numFmtId="164" fontId="7" fillId="0" borderId="1" xfId="3" applyNumberFormat="1" applyFont="1" applyBorder="1" applyAlignment="1">
      <alignment horizontal="right" vertical="center"/>
    </xf>
    <xf numFmtId="165" fontId="7" fillId="0" borderId="1" xfId="5" applyNumberFormat="1" applyFont="1" applyFill="1" applyBorder="1" applyAlignment="1">
      <alignment horizontal="left" vertical="center"/>
    </xf>
    <xf numFmtId="167" fontId="8" fillId="0" borderId="1" xfId="0" applyNumberFormat="1" applyFont="1" applyBorder="1"/>
    <xf numFmtId="1" fontId="7" fillId="0" borderId="1" xfId="0" applyNumberFormat="1" applyFont="1" applyBorder="1" applyAlignment="1">
      <alignment vertical="center"/>
    </xf>
    <xf numFmtId="1" fontId="7" fillId="0" borderId="1" xfId="2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167" fontId="7" fillId="0" borderId="1" xfId="5" applyNumberFormat="1" applyFont="1" applyFill="1" applyBorder="1" applyAlignment="1">
      <alignment vertical="center"/>
    </xf>
    <xf numFmtId="167" fontId="7" fillId="0" borderId="1" xfId="5" applyNumberFormat="1" applyFont="1" applyFill="1" applyBorder="1" applyAlignment="1">
      <alignment horizontal="right" vertical="center"/>
    </xf>
    <xf numFmtId="4" fontId="8" fillId="0" borderId="1" xfId="4" applyNumberFormat="1" applyFont="1" applyFill="1" applyBorder="1" applyAlignment="1">
      <alignment vertical="center"/>
    </xf>
    <xf numFmtId="164" fontId="8" fillId="0" borderId="1" xfId="0" applyNumberFormat="1" applyFont="1" applyBorder="1"/>
    <xf numFmtId="167" fontId="12" fillId="3" borderId="1" xfId="3" applyNumberFormat="1" applyFont="1" applyFill="1" applyBorder="1" applyAlignment="1">
      <alignment horizontal="center" vertical="center" wrapText="1"/>
    </xf>
    <xf numFmtId="0" fontId="13" fillId="0" borderId="0" xfId="3" applyFont="1"/>
    <xf numFmtId="167" fontId="16" fillId="3" borderId="4" xfId="3" applyNumberFormat="1" applyFont="1" applyFill="1" applyBorder="1" applyAlignment="1">
      <alignment horizontal="center" vertical="center" wrapText="1"/>
    </xf>
    <xf numFmtId="0" fontId="6" fillId="0" borderId="0" xfId="10"/>
    <xf numFmtId="0" fontId="0" fillId="0" borderId="1" xfId="0" applyBorder="1"/>
    <xf numFmtId="1" fontId="5" fillId="0" borderId="1" xfId="5" applyNumberFormat="1" applyFont="1" applyBorder="1" applyAlignment="1">
      <alignment horizontal="right" vertical="center"/>
    </xf>
    <xf numFmtId="165" fontId="0" fillId="0" borderId="1" xfId="1" applyNumberFormat="1" applyFont="1" applyBorder="1"/>
    <xf numFmtId="168" fontId="0" fillId="0" borderId="1" xfId="1" applyNumberFormat="1" applyFont="1" applyBorder="1"/>
    <xf numFmtId="3" fontId="5" fillId="0" borderId="1" xfId="3" applyNumberFormat="1" applyFont="1" applyBorder="1" applyAlignment="1">
      <alignment horizontal="center" vertical="center"/>
    </xf>
    <xf numFmtId="9" fontId="3" fillId="4" borderId="4" xfId="3" applyNumberFormat="1" applyFont="1" applyFill="1" applyBorder="1" applyAlignment="1">
      <alignment horizontal="center" vertical="center" wrapText="1"/>
    </xf>
    <xf numFmtId="165" fontId="21" fillId="3" borderId="4" xfId="4" applyNumberFormat="1" applyFont="1" applyFill="1" applyBorder="1" applyAlignment="1">
      <alignment horizontal="center" vertical="center" wrapText="1"/>
    </xf>
    <xf numFmtId="165" fontId="21" fillId="3" borderId="19" xfId="4" applyNumberFormat="1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wrapText="1"/>
    </xf>
    <xf numFmtId="0" fontId="21" fillId="4" borderId="4" xfId="3" quotePrefix="1" applyFont="1" applyFill="1" applyBorder="1" applyAlignment="1">
      <alignment horizontal="center" vertical="center" wrapText="1"/>
    </xf>
    <xf numFmtId="0" fontId="21" fillId="4" borderId="5" xfId="3" quotePrefix="1" applyFont="1" applyFill="1" applyBorder="1" applyAlignment="1">
      <alignment horizontal="center" vertical="center" wrapText="1"/>
    </xf>
    <xf numFmtId="0" fontId="22" fillId="4" borderId="20" xfId="3" applyFont="1" applyFill="1" applyBorder="1" applyAlignment="1">
      <alignment horizontal="center" vertical="center"/>
    </xf>
    <xf numFmtId="0" fontId="22" fillId="4" borderId="2" xfId="3" applyFont="1" applyFill="1" applyBorder="1" applyAlignment="1">
      <alignment horizontal="center" vertical="center"/>
    </xf>
    <xf numFmtId="0" fontId="24" fillId="5" borderId="15" xfId="3" applyFont="1" applyFill="1" applyBorder="1" applyAlignment="1">
      <alignment horizontal="left"/>
    </xf>
    <xf numFmtId="166" fontId="7" fillId="0" borderId="1" xfId="5" applyNumberFormat="1" applyFont="1" applyFill="1" applyBorder="1" applyAlignment="1">
      <alignment horizontal="center" vertical="center"/>
    </xf>
    <xf numFmtId="167" fontId="7" fillId="0" borderId="1" xfId="6" applyNumberFormat="1" applyFont="1" applyFill="1" applyBorder="1" applyAlignment="1">
      <alignment horizontal="center"/>
    </xf>
    <xf numFmtId="2" fontId="8" fillId="0" borderId="0" xfId="4" applyNumberFormat="1" applyFont="1" applyFill="1" applyAlignment="1">
      <alignment horizontal="center"/>
    </xf>
    <xf numFmtId="2" fontId="1" fillId="0" borderId="0" xfId="4" applyNumberFormat="1" applyFont="1" applyFill="1" applyAlignment="1">
      <alignment horizontal="center"/>
    </xf>
    <xf numFmtId="170" fontId="7" fillId="0" borderId="0" xfId="1" applyNumberFormat="1" applyFont="1" applyFill="1"/>
    <xf numFmtId="4" fontId="7" fillId="0" borderId="1" xfId="5" applyNumberFormat="1" applyFont="1" applyFill="1" applyBorder="1" applyAlignment="1">
      <alignment horizontal="right" vertical="center"/>
    </xf>
    <xf numFmtId="2" fontId="7" fillId="0" borderId="1" xfId="5" applyNumberFormat="1" applyFont="1" applyFill="1" applyBorder="1" applyAlignment="1">
      <alignment horizontal="right" vertical="center"/>
    </xf>
    <xf numFmtId="2" fontId="7" fillId="0" borderId="1" xfId="3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vertical="center"/>
    </xf>
    <xf numFmtId="2" fontId="7" fillId="0" borderId="1" xfId="0" applyNumberFormat="1" applyFont="1" applyBorder="1"/>
    <xf numFmtId="1" fontId="7" fillId="0" borderId="1" xfId="3" applyNumberFormat="1" applyFont="1" applyBorder="1" applyAlignment="1">
      <alignment vertical="center"/>
    </xf>
    <xf numFmtId="1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1" fontId="7" fillId="0" borderId="1" xfId="2" applyNumberFormat="1" applyFont="1" applyFill="1" applyBorder="1" applyAlignment="1"/>
    <xf numFmtId="1" fontId="7" fillId="0" borderId="1" xfId="2" applyNumberFormat="1" applyFont="1" applyFill="1" applyBorder="1" applyAlignment="1">
      <alignment horizontal="right"/>
    </xf>
    <xf numFmtId="2" fontId="7" fillId="0" borderId="1" xfId="1" applyNumberFormat="1" applyFont="1" applyFill="1" applyBorder="1" applyAlignment="1">
      <alignment horizontal="right" vertical="center"/>
    </xf>
    <xf numFmtId="170" fontId="7" fillId="0" borderId="1" xfId="1" applyNumberFormat="1" applyFont="1" applyFill="1" applyBorder="1" applyAlignment="1">
      <alignment horizontal="right" vertical="center"/>
    </xf>
    <xf numFmtId="170" fontId="7" fillId="0" borderId="1" xfId="1" applyNumberFormat="1" applyFont="1" applyFill="1" applyBorder="1" applyAlignment="1">
      <alignment horizontal="right"/>
    </xf>
    <xf numFmtId="170" fontId="2" fillId="0" borderId="0" xfId="1" applyNumberFormat="1" applyFont="1" applyFill="1" applyBorder="1"/>
    <xf numFmtId="170" fontId="7" fillId="0" borderId="1" xfId="1" applyNumberFormat="1" applyFont="1" applyBorder="1" applyAlignment="1">
      <alignment horizontal="right"/>
    </xf>
    <xf numFmtId="170" fontId="2" fillId="0" borderId="0" xfId="1" applyNumberFormat="1" applyFont="1"/>
    <xf numFmtId="165" fontId="7" fillId="0" borderId="1" xfId="5" applyNumberFormat="1" applyFont="1" applyFill="1" applyBorder="1" applyAlignment="1">
      <alignment vertical="center"/>
    </xf>
    <xf numFmtId="170" fontId="7" fillId="0" borderId="1" xfId="1" applyNumberFormat="1" applyFont="1" applyFill="1" applyBorder="1" applyAlignment="1">
      <alignment vertical="center"/>
    </xf>
    <xf numFmtId="170" fontId="8" fillId="0" borderId="1" xfId="1" applyNumberFormat="1" applyFont="1" applyBorder="1" applyAlignment="1">
      <alignment horizontal="right"/>
    </xf>
    <xf numFmtId="170" fontId="7" fillId="0" borderId="1" xfId="1" applyNumberFormat="1" applyFont="1" applyBorder="1" applyAlignment="1">
      <alignment horizontal="right" vertical="center"/>
    </xf>
    <xf numFmtId="170" fontId="7" fillId="0" borderId="1" xfId="1" applyNumberFormat="1" applyFont="1" applyFill="1" applyBorder="1" applyAlignment="1">
      <alignment horizontal="left" vertical="center"/>
    </xf>
    <xf numFmtId="170" fontId="7" fillId="0" borderId="1" xfId="1" applyNumberFormat="1" applyFont="1" applyBorder="1" applyAlignment="1">
      <alignment vertical="center"/>
    </xf>
    <xf numFmtId="170" fontId="7" fillId="0" borderId="1" xfId="1" applyNumberFormat="1" applyFont="1" applyBorder="1"/>
    <xf numFmtId="4" fontId="7" fillId="0" borderId="1" xfId="1" applyNumberFormat="1" applyFont="1" applyFill="1" applyBorder="1" applyAlignment="1">
      <alignment horizontal="right" vertical="center"/>
    </xf>
    <xf numFmtId="170" fontId="7" fillId="0" borderId="1" xfId="1" applyNumberFormat="1" applyFont="1" applyBorder="1" applyAlignment="1"/>
    <xf numFmtId="170" fontId="8" fillId="0" borderId="1" xfId="1" applyNumberFormat="1" applyFont="1" applyBorder="1"/>
    <xf numFmtId="170" fontId="7" fillId="0" borderId="1" xfId="1" applyNumberFormat="1" applyFont="1" applyBorder="1" applyAlignment="1">
      <alignment horizontal="left" vertical="center"/>
    </xf>
    <xf numFmtId="170" fontId="7" fillId="0" borderId="0" xfId="1" applyNumberFormat="1" applyFont="1"/>
    <xf numFmtId="170" fontId="5" fillId="0" borderId="0" xfId="1" applyNumberFormat="1" applyFont="1"/>
    <xf numFmtId="165" fontId="8" fillId="0" borderId="1" xfId="1" applyNumberFormat="1" applyFont="1" applyBorder="1" applyAlignment="1">
      <alignment horizontal="right"/>
    </xf>
    <xf numFmtId="166" fontId="8" fillId="0" borderId="1" xfId="1" applyNumberFormat="1" applyFont="1" applyBorder="1" applyAlignment="1"/>
    <xf numFmtId="166" fontId="7" fillId="0" borderId="1" xfId="1" applyNumberFormat="1" applyFont="1" applyBorder="1" applyAlignment="1">
      <alignment vertical="center"/>
    </xf>
    <xf numFmtId="169" fontId="7" fillId="0" borderId="1" xfId="5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right" vertical="center" wrapText="1"/>
    </xf>
    <xf numFmtId="0" fontId="7" fillId="2" borderId="0" xfId="3" applyFont="1" applyFill="1"/>
    <xf numFmtId="0" fontId="7" fillId="0" borderId="1" xfId="0" applyFont="1" applyBorder="1" applyAlignment="1">
      <alignment horizontal="right" wrapText="1"/>
    </xf>
    <xf numFmtId="0" fontId="7" fillId="0" borderId="0" xfId="3" applyFont="1" applyAlignment="1">
      <alignment wrapText="1"/>
    </xf>
    <xf numFmtId="1" fontId="8" fillId="0" borderId="1" xfId="0" applyNumberFormat="1" applyFont="1" applyBorder="1"/>
    <xf numFmtId="169" fontId="8" fillId="0" borderId="1" xfId="0" applyNumberFormat="1" applyFont="1" applyBorder="1"/>
    <xf numFmtId="3" fontId="8" fillId="0" borderId="1" xfId="11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/>
    </xf>
    <xf numFmtId="0" fontId="2" fillId="0" borderId="0" xfId="3" applyFont="1" applyAlignment="1">
      <alignment horizontal="center"/>
    </xf>
    <xf numFmtId="9" fontId="7" fillId="0" borderId="0" xfId="3" applyNumberFormat="1" applyFont="1"/>
    <xf numFmtId="9" fontId="5" fillId="0" borderId="0" xfId="3" applyNumberFormat="1" applyFont="1"/>
    <xf numFmtId="169" fontId="8" fillId="0" borderId="1" xfId="11" applyNumberFormat="1" applyFont="1" applyBorder="1" applyAlignment="1">
      <alignment horizontal="right"/>
    </xf>
    <xf numFmtId="170" fontId="7" fillId="0" borderId="1" xfId="1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 vertical="center"/>
    </xf>
    <xf numFmtId="170" fontId="8" fillId="0" borderId="0" xfId="1" applyNumberFormat="1" applyFont="1" applyFill="1"/>
    <xf numFmtId="170" fontId="5" fillId="0" borderId="0" xfId="1" applyNumberFormat="1" applyFont="1" applyFill="1"/>
    <xf numFmtId="170" fontId="1" fillId="0" borderId="0" xfId="1" applyNumberFormat="1" applyFont="1" applyFill="1"/>
    <xf numFmtId="165" fontId="2" fillId="0" borderId="0" xfId="4" applyNumberFormat="1" applyFont="1" applyFill="1"/>
    <xf numFmtId="166" fontId="2" fillId="0" borderId="0" xfId="4" applyNumberFormat="1" applyFont="1" applyFill="1"/>
    <xf numFmtId="165" fontId="8" fillId="0" borderId="1" xfId="0" applyNumberFormat="1" applyFont="1" applyBorder="1"/>
    <xf numFmtId="3" fontId="7" fillId="0" borderId="1" xfId="3" applyNumberFormat="1" applyFont="1" applyBorder="1" applyAlignment="1">
      <alignment horizontal="right" vertical="center" wrapText="1"/>
    </xf>
    <xf numFmtId="165" fontId="7" fillId="0" borderId="0" xfId="3" applyNumberFormat="1" applyFont="1"/>
    <xf numFmtId="0" fontId="7" fillId="0" borderId="0" xfId="3" applyFont="1" applyAlignment="1">
      <alignment horizontal="center" vertical="center"/>
    </xf>
    <xf numFmtId="165" fontId="5" fillId="0" borderId="0" xfId="3" applyNumberFormat="1" applyFont="1"/>
    <xf numFmtId="0" fontId="5" fillId="0" borderId="0" xfId="3" applyFont="1" applyAlignment="1">
      <alignment horizontal="center" vertical="center"/>
    </xf>
    <xf numFmtId="167" fontId="0" fillId="0" borderId="1" xfId="0" applyNumberFormat="1" applyBorder="1"/>
    <xf numFmtId="167" fontId="11" fillId="3" borderId="1" xfId="3" applyNumberFormat="1" applyFont="1" applyFill="1" applyBorder="1" applyAlignment="1">
      <alignment horizontal="center" vertical="center" wrapText="1"/>
    </xf>
    <xf numFmtId="0" fontId="18" fillId="6" borderId="10" xfId="3" applyFont="1" applyFill="1" applyBorder="1"/>
    <xf numFmtId="0" fontId="19" fillId="6" borderId="10" xfId="3" applyFont="1" applyFill="1" applyBorder="1"/>
    <xf numFmtId="0" fontId="19" fillId="6" borderId="12" xfId="3" applyFont="1" applyFill="1" applyBorder="1"/>
    <xf numFmtId="0" fontId="17" fillId="6" borderId="0" xfId="3" applyFont="1" applyFill="1"/>
    <xf numFmtId="170" fontId="11" fillId="4" borderId="1" xfId="1" applyNumberFormat="1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 wrapText="1"/>
    </xf>
    <xf numFmtId="167" fontId="12" fillId="4" borderId="1" xfId="3" applyNumberFormat="1" applyFont="1" applyFill="1" applyBorder="1" applyAlignment="1">
      <alignment horizontal="center" vertical="center" wrapText="1"/>
    </xf>
    <xf numFmtId="170" fontId="12" fillId="4" borderId="1" xfId="1" applyNumberFormat="1" applyFont="1" applyFill="1" applyBorder="1" applyAlignment="1">
      <alignment horizontal="center" vertical="center" wrapText="1"/>
    </xf>
    <xf numFmtId="0" fontId="12" fillId="4" borderId="1" xfId="3" applyFont="1" applyFill="1" applyBorder="1" applyAlignment="1">
      <alignment horizontal="center" vertical="center" wrapText="1"/>
    </xf>
    <xf numFmtId="9" fontId="12" fillId="4" borderId="1" xfId="3" applyNumberFormat="1" applyFont="1" applyFill="1" applyBorder="1" applyAlignment="1">
      <alignment horizontal="center" vertical="center" wrapText="1"/>
    </xf>
    <xf numFmtId="0" fontId="11" fillId="4" borderId="1" xfId="3" quotePrefix="1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 wrapText="1"/>
    </xf>
    <xf numFmtId="2" fontId="11" fillId="4" borderId="1" xfId="3" quotePrefix="1" applyNumberFormat="1" applyFont="1" applyFill="1" applyBorder="1" applyAlignment="1">
      <alignment horizontal="center" vertical="center" wrapText="1"/>
    </xf>
    <xf numFmtId="164" fontId="11" fillId="4" borderId="1" xfId="3" quotePrefix="1" applyNumberFormat="1" applyFont="1" applyFill="1" applyBorder="1" applyAlignment="1">
      <alignment horizontal="center" vertical="center" wrapText="1"/>
    </xf>
    <xf numFmtId="165" fontId="11" fillId="4" borderId="1" xfId="3" quotePrefix="1" applyNumberFormat="1" applyFont="1" applyFill="1" applyBorder="1" applyAlignment="1">
      <alignment horizontal="center" vertical="center" wrapText="1"/>
    </xf>
    <xf numFmtId="170" fontId="11" fillId="3" borderId="1" xfId="1" applyNumberFormat="1" applyFont="1" applyFill="1" applyBorder="1" applyAlignment="1">
      <alignment horizontal="center" vertical="center" wrapText="1"/>
    </xf>
    <xf numFmtId="2" fontId="12" fillId="4" borderId="1" xfId="3" applyNumberFormat="1" applyFont="1" applyFill="1" applyBorder="1" applyAlignment="1">
      <alignment horizontal="center" vertical="center" wrapText="1"/>
    </xf>
    <xf numFmtId="165" fontId="11" fillId="3" borderId="1" xfId="4" applyNumberFormat="1" applyFont="1" applyFill="1" applyBorder="1" applyAlignment="1">
      <alignment horizontal="center" vertical="center" wrapText="1"/>
    </xf>
    <xf numFmtId="167" fontId="11" fillId="3" borderId="1" xfId="4" applyNumberFormat="1" applyFont="1" applyFill="1" applyBorder="1" applyAlignment="1">
      <alignment horizontal="center" vertical="center" wrapText="1"/>
    </xf>
    <xf numFmtId="166" fontId="12" fillId="4" borderId="1" xfId="3" applyNumberFormat="1" applyFont="1" applyFill="1" applyBorder="1" applyAlignment="1">
      <alignment horizontal="center" vertical="center" wrapText="1"/>
    </xf>
    <xf numFmtId="165" fontId="12" fillId="4" borderId="1" xfId="3" applyNumberFormat="1" applyFont="1" applyFill="1" applyBorder="1" applyAlignment="1">
      <alignment horizontal="center" vertical="center" wrapText="1"/>
    </xf>
    <xf numFmtId="9" fontId="11" fillId="4" borderId="1" xfId="3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/>
    <xf numFmtId="170" fontId="8" fillId="0" borderId="1" xfId="1" applyNumberFormat="1" applyFont="1" applyFill="1" applyBorder="1"/>
    <xf numFmtId="1" fontId="7" fillId="0" borderId="1" xfId="7" applyNumberFormat="1" applyFont="1" applyBorder="1" applyAlignment="1">
      <alignment horizontal="center"/>
    </xf>
    <xf numFmtId="2" fontId="8" fillId="0" borderId="1" xfId="1" applyNumberFormat="1" applyFont="1" applyBorder="1"/>
    <xf numFmtId="1" fontId="7" fillId="0" borderId="1" xfId="6" applyNumberFormat="1" applyFont="1" applyFill="1" applyBorder="1" applyAlignment="1">
      <alignment horizontal="center" vertical="center"/>
    </xf>
    <xf numFmtId="171" fontId="7" fillId="0" borderId="1" xfId="0" applyNumberFormat="1" applyFont="1" applyBorder="1" applyAlignment="1">
      <alignment horizontal="center"/>
    </xf>
    <xf numFmtId="167" fontId="5" fillId="0" borderId="1" xfId="10" applyNumberFormat="1" applyFont="1" applyBorder="1"/>
    <xf numFmtId="167" fontId="5" fillId="0" borderId="1" xfId="10" applyNumberFormat="1" applyFont="1" applyBorder="1" applyAlignment="1">
      <alignment horizontal="right" vertical="center"/>
    </xf>
    <xf numFmtId="165" fontId="5" fillId="0" borderId="1" xfId="5" applyNumberFormat="1" applyFont="1" applyFill="1" applyBorder="1"/>
    <xf numFmtId="165" fontId="0" fillId="0" borderId="1" xfId="1" applyNumberFormat="1" applyFont="1" applyFill="1" applyBorder="1"/>
    <xf numFmtId="1" fontId="5" fillId="0" borderId="1" xfId="6" applyNumberFormat="1" applyFont="1" applyFill="1" applyBorder="1"/>
    <xf numFmtId="0" fontId="5" fillId="0" borderId="1" xfId="5" applyNumberFormat="1" applyFont="1" applyFill="1" applyBorder="1" applyAlignment="1">
      <alignment horizontal="right" vertical="center"/>
    </xf>
    <xf numFmtId="165" fontId="5" fillId="0" borderId="1" xfId="1" applyNumberFormat="1" applyFont="1" applyFill="1" applyBorder="1"/>
    <xf numFmtId="4" fontId="5" fillId="0" borderId="1" xfId="10" applyNumberFormat="1" applyFont="1" applyBorder="1" applyAlignment="1">
      <alignment horizontal="right" vertical="center"/>
    </xf>
    <xf numFmtId="0" fontId="5" fillId="0" borderId="1" xfId="3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right" vertical="center"/>
    </xf>
    <xf numFmtId="165" fontId="5" fillId="0" borderId="1" xfId="1" applyNumberFormat="1" applyFont="1" applyFill="1" applyBorder="1" applyAlignment="1">
      <alignment horizontal="right"/>
    </xf>
    <xf numFmtId="168" fontId="0" fillId="0" borderId="1" xfId="1" applyNumberFormat="1" applyFont="1" applyFill="1" applyBorder="1"/>
    <xf numFmtId="167" fontId="5" fillId="0" borderId="1" xfId="3" applyNumberFormat="1" applyFont="1" applyBorder="1" applyAlignment="1">
      <alignment horizontal="right" vertical="center"/>
    </xf>
    <xf numFmtId="0" fontId="23" fillId="3" borderId="16" xfId="3" applyFont="1" applyFill="1" applyBorder="1" applyAlignment="1">
      <alignment horizontal="center" vertical="center" wrapText="1"/>
    </xf>
    <xf numFmtId="167" fontId="8" fillId="0" borderId="1" xfId="5" applyNumberFormat="1" applyFont="1" applyBorder="1"/>
    <xf numFmtId="170" fontId="8" fillId="0" borderId="1" xfId="1" applyNumberFormat="1" applyFont="1" applyFill="1" applyBorder="1" applyAlignment="1">
      <alignment horizontal="right"/>
    </xf>
    <xf numFmtId="2" fontId="8" fillId="0" borderId="1" xfId="0" applyNumberFormat="1" applyFont="1" applyBorder="1"/>
    <xf numFmtId="166" fontId="8" fillId="0" borderId="1" xfId="1" applyNumberFormat="1" applyFont="1" applyFill="1" applyBorder="1" applyAlignment="1"/>
    <xf numFmtId="167" fontId="8" fillId="0" borderId="1" xfId="5" applyNumberFormat="1" applyFont="1" applyFill="1" applyBorder="1"/>
    <xf numFmtId="167" fontId="15" fillId="3" borderId="22" xfId="3" applyNumberFormat="1" applyFont="1" applyFill="1" applyBorder="1" applyAlignment="1">
      <alignment horizontal="center" vertical="center" wrapText="1"/>
    </xf>
    <xf numFmtId="3" fontId="7" fillId="0" borderId="23" xfId="3" applyNumberFormat="1" applyFont="1" applyBorder="1" applyAlignment="1">
      <alignment horizontal="center" vertical="center"/>
    </xf>
    <xf numFmtId="167" fontId="16" fillId="3" borderId="24" xfId="3" applyNumberFormat="1" applyFont="1" applyFill="1" applyBorder="1" applyAlignment="1">
      <alignment horizontal="center" vertical="center" wrapText="1"/>
    </xf>
    <xf numFmtId="167" fontId="11" fillId="3" borderId="25" xfId="3" applyNumberFormat="1" applyFont="1" applyFill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/>
    </xf>
    <xf numFmtId="3" fontId="5" fillId="0" borderId="1" xfId="5" applyNumberFormat="1" applyFont="1" applyBorder="1" applyAlignment="1">
      <alignment horizontal="right" vertical="center"/>
    </xf>
    <xf numFmtId="165" fontId="0" fillId="0" borderId="0" xfId="1" applyNumberFormat="1" applyFont="1"/>
    <xf numFmtId="167" fontId="0" fillId="0" borderId="1" xfId="0" applyNumberFormat="1" applyBorder="1" applyAlignment="1">
      <alignment horizontal="right"/>
    </xf>
    <xf numFmtId="3" fontId="0" fillId="0" borderId="1" xfId="0" applyNumberFormat="1" applyBorder="1"/>
    <xf numFmtId="1" fontId="5" fillId="0" borderId="1" xfId="5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center"/>
    </xf>
    <xf numFmtId="170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170" fontId="7" fillId="0" borderId="1" xfId="0" applyNumberFormat="1" applyFont="1" applyBorder="1" applyAlignment="1">
      <alignment horizontal="center"/>
    </xf>
    <xf numFmtId="167" fontId="11" fillId="3" borderId="23" xfId="3" applyNumberFormat="1" applyFont="1" applyFill="1" applyBorder="1" applyAlignment="1">
      <alignment horizontal="center" vertical="center" wrapText="1"/>
    </xf>
    <xf numFmtId="3" fontId="11" fillId="3" borderId="1" xfId="3" applyNumberFormat="1" applyFont="1" applyFill="1" applyBorder="1" applyAlignment="1">
      <alignment horizontal="center" vertical="center" wrapText="1"/>
    </xf>
    <xf numFmtId="0" fontId="25" fillId="4" borderId="0" xfId="3" applyFont="1" applyFill="1" applyAlignment="1">
      <alignment vertical="center"/>
    </xf>
    <xf numFmtId="170" fontId="7" fillId="2" borderId="0" xfId="1" applyNumberFormat="1" applyFont="1" applyFill="1" applyBorder="1"/>
    <xf numFmtId="170" fontId="7" fillId="2" borderId="0" xfId="3" applyNumberFormat="1" applyFont="1" applyFill="1"/>
    <xf numFmtId="170" fontId="7" fillId="0" borderId="0" xfId="3" applyNumberFormat="1" applyFont="1"/>
    <xf numFmtId="170" fontId="5" fillId="0" borderId="0" xfId="3" applyNumberFormat="1" applyFont="1"/>
    <xf numFmtId="168" fontId="7" fillId="0" borderId="1" xfId="5" applyNumberFormat="1" applyFont="1" applyFill="1" applyBorder="1" applyAlignment="1">
      <alignment horizontal="right"/>
    </xf>
    <xf numFmtId="0" fontId="14" fillId="4" borderId="7" xfId="3" applyFont="1" applyFill="1" applyBorder="1" applyAlignment="1">
      <alignment horizontal="center" vertical="center"/>
    </xf>
    <xf numFmtId="0" fontId="14" fillId="4" borderId="6" xfId="3" applyFont="1" applyFill="1" applyBorder="1" applyAlignment="1">
      <alignment horizontal="center" vertical="center"/>
    </xf>
    <xf numFmtId="0" fontId="14" fillId="4" borderId="21" xfId="3" applyFont="1" applyFill="1" applyBorder="1" applyAlignment="1">
      <alignment horizontal="center" vertical="center"/>
    </xf>
    <xf numFmtId="0" fontId="18" fillId="6" borderId="11" xfId="3" applyFont="1" applyFill="1" applyBorder="1" applyAlignment="1">
      <alignment horizontal="left"/>
    </xf>
    <xf numFmtId="0" fontId="18" fillId="6" borderId="10" xfId="3" applyFont="1" applyFill="1" applyBorder="1" applyAlignment="1">
      <alignment horizontal="left"/>
    </xf>
    <xf numFmtId="0" fontId="18" fillId="6" borderId="9" xfId="3" applyFont="1" applyFill="1" applyBorder="1" applyAlignment="1">
      <alignment horizontal="left"/>
    </xf>
    <xf numFmtId="165" fontId="14" fillId="3" borderId="7" xfId="4" applyNumberFormat="1" applyFont="1" applyFill="1" applyBorder="1" applyAlignment="1">
      <alignment horizontal="center"/>
    </xf>
    <xf numFmtId="165" fontId="14" fillId="3" borderId="6" xfId="4" applyNumberFormat="1" applyFont="1" applyFill="1" applyBorder="1" applyAlignment="1">
      <alignment horizontal="center"/>
    </xf>
    <xf numFmtId="165" fontId="14" fillId="3" borderId="8" xfId="4" applyNumberFormat="1" applyFont="1" applyFill="1" applyBorder="1" applyAlignment="1">
      <alignment horizontal="center"/>
    </xf>
    <xf numFmtId="0" fontId="14" fillId="4" borderId="8" xfId="3" applyFont="1" applyFill="1" applyBorder="1" applyAlignment="1">
      <alignment horizontal="center" vertical="center"/>
    </xf>
    <xf numFmtId="0" fontId="15" fillId="3" borderId="7" xfId="3" applyFont="1" applyFill="1" applyBorder="1" applyAlignment="1">
      <alignment horizontal="center"/>
    </xf>
    <xf numFmtId="0" fontId="15" fillId="3" borderId="6" xfId="3" applyFont="1" applyFill="1" applyBorder="1" applyAlignment="1">
      <alignment horizontal="center"/>
    </xf>
    <xf numFmtId="0" fontId="15" fillId="3" borderId="8" xfId="3" applyFont="1" applyFill="1" applyBorder="1" applyAlignment="1">
      <alignment horizontal="center"/>
    </xf>
    <xf numFmtId="0" fontId="18" fillId="6" borderId="15" xfId="3" applyFont="1" applyFill="1" applyBorder="1" applyAlignment="1">
      <alignment horizontal="left"/>
    </xf>
    <xf numFmtId="0" fontId="18" fillId="6" borderId="14" xfId="3" applyFont="1" applyFill="1" applyBorder="1" applyAlignment="1">
      <alignment horizontal="left"/>
    </xf>
    <xf numFmtId="0" fontId="18" fillId="6" borderId="13" xfId="3" applyFont="1" applyFill="1" applyBorder="1" applyAlignment="1">
      <alignment horizontal="left"/>
    </xf>
    <xf numFmtId="0" fontId="18" fillId="6" borderId="11" xfId="3" applyFont="1" applyFill="1" applyBorder="1"/>
    <xf numFmtId="0" fontId="20" fillId="6" borderId="10" xfId="0" applyFont="1" applyFill="1" applyBorder="1"/>
    <xf numFmtId="0" fontId="18" fillId="6" borderId="11" xfId="3" applyFont="1" applyFill="1" applyBorder="1" applyAlignment="1">
      <alignment horizontal="center"/>
    </xf>
    <xf numFmtId="0" fontId="18" fillId="6" borderId="10" xfId="3" applyFont="1" applyFill="1" applyBorder="1" applyAlignment="1">
      <alignment horizontal="center"/>
    </xf>
    <xf numFmtId="0" fontId="18" fillId="6" borderId="12" xfId="3" applyFont="1" applyFill="1" applyBorder="1" applyAlignment="1">
      <alignment horizontal="center"/>
    </xf>
    <xf numFmtId="2" fontId="18" fillId="6" borderId="11" xfId="3" applyNumberFormat="1" applyFont="1" applyFill="1" applyBorder="1" applyAlignment="1">
      <alignment horizontal="left"/>
    </xf>
    <xf numFmtId="2" fontId="18" fillId="6" borderId="10" xfId="3" applyNumberFormat="1" applyFont="1" applyFill="1" applyBorder="1" applyAlignment="1">
      <alignment horizontal="left"/>
    </xf>
    <xf numFmtId="2" fontId="18" fillId="6" borderId="10" xfId="3" applyNumberFormat="1" applyFont="1" applyFill="1" applyBorder="1" applyAlignment="1">
      <alignment horizontal="right"/>
    </xf>
    <xf numFmtId="2" fontId="18" fillId="6" borderId="12" xfId="3" applyNumberFormat="1" applyFont="1" applyFill="1" applyBorder="1" applyAlignment="1">
      <alignment horizontal="left"/>
    </xf>
    <xf numFmtId="165" fontId="15" fillId="4" borderId="7" xfId="4" applyNumberFormat="1" applyFont="1" applyFill="1" applyBorder="1" applyAlignment="1">
      <alignment horizontal="center"/>
    </xf>
    <xf numFmtId="0" fontId="24" fillId="5" borderId="11" xfId="3" applyFont="1" applyFill="1" applyBorder="1" applyAlignment="1">
      <alignment horizontal="center"/>
    </xf>
    <xf numFmtId="0" fontId="24" fillId="5" borderId="10" xfId="3" applyFont="1" applyFill="1" applyBorder="1" applyAlignment="1">
      <alignment horizontal="center"/>
    </xf>
    <xf numFmtId="0" fontId="24" fillId="5" borderId="11" xfId="3" applyFont="1" applyFill="1" applyBorder="1" applyAlignment="1">
      <alignment horizontal="left"/>
    </xf>
    <xf numFmtId="0" fontId="24" fillId="5" borderId="10" xfId="3" applyFont="1" applyFill="1" applyBorder="1" applyAlignment="1">
      <alignment horizontal="left"/>
    </xf>
    <xf numFmtId="165" fontId="23" fillId="4" borderId="3" xfId="4" applyNumberFormat="1" applyFont="1" applyFill="1" applyBorder="1" applyAlignment="1">
      <alignment horizontal="center"/>
    </xf>
    <xf numFmtId="165" fontId="23" fillId="4" borderId="0" xfId="4" applyNumberFormat="1" applyFont="1" applyFill="1" applyAlignment="1">
      <alignment horizontal="center"/>
    </xf>
    <xf numFmtId="0" fontId="23" fillId="3" borderId="16" xfId="3" applyFont="1" applyFill="1" applyBorder="1" applyAlignment="1">
      <alignment horizontal="center"/>
    </xf>
    <xf numFmtId="0" fontId="23" fillId="3" borderId="17" xfId="3" applyFont="1" applyFill="1" applyBorder="1" applyAlignment="1">
      <alignment horizontal="center"/>
    </xf>
    <xf numFmtId="0" fontId="23" fillId="3" borderId="18" xfId="3" applyFont="1" applyFill="1" applyBorder="1" applyAlignment="1">
      <alignment horizontal="center"/>
    </xf>
    <xf numFmtId="0" fontId="22" fillId="4" borderId="2" xfId="3" applyFont="1" applyFill="1" applyBorder="1" applyAlignment="1">
      <alignment horizontal="center" vertical="center"/>
    </xf>
    <xf numFmtId="0" fontId="23" fillId="3" borderId="7" xfId="3" applyFont="1" applyFill="1" applyBorder="1" applyAlignment="1">
      <alignment horizontal="center"/>
    </xf>
    <xf numFmtId="0" fontId="23" fillId="3" borderId="6" xfId="3" applyFont="1" applyFill="1" applyBorder="1" applyAlignment="1">
      <alignment horizontal="center"/>
    </xf>
    <xf numFmtId="0" fontId="23" fillId="3" borderId="8" xfId="3" applyFont="1" applyFill="1" applyBorder="1" applyAlignment="1">
      <alignment horizontal="center"/>
    </xf>
  </cellXfs>
  <cellStyles count="13">
    <cellStyle name="Comma" xfId="1" builtinId="3"/>
    <cellStyle name="Comma 2" xfId="5" xr:uid="{D704CE62-3805-4128-92CC-F2747686EB10}"/>
    <cellStyle name="Comma 5" xfId="4" xr:uid="{54E3E896-2709-46A4-AA7D-E78FA86057CB}"/>
    <cellStyle name="Normal" xfId="0" builtinId="0"/>
    <cellStyle name="Normal 10" xfId="8" xr:uid="{E38F8112-D127-40A0-9911-C164AB07E17E}"/>
    <cellStyle name="Normal 12" xfId="12" xr:uid="{1C7375DB-96D0-4A6B-8C80-1606A95D7021}"/>
    <cellStyle name="Normal 2" xfId="10" xr:uid="{3D3CF0EC-E857-487A-A919-6853ED5FF6E5}"/>
    <cellStyle name="Normal 2 3" xfId="11" xr:uid="{7161BBBA-63B7-4E28-8703-FE7C35A5A462}"/>
    <cellStyle name="Normal 22" xfId="9" xr:uid="{0B5F73EF-7041-4841-8B62-4EA50B9E087E}"/>
    <cellStyle name="Normal 4" xfId="7" xr:uid="{118720D6-4E85-4FC7-AB33-03F27FB21E6D}"/>
    <cellStyle name="Normal 8" xfId="3" xr:uid="{DB56A98B-5E88-4D52-8C41-9468175A958E}"/>
    <cellStyle name="Percent" xfId="2" builtinId="5"/>
    <cellStyle name="Percent 2" xfId="6" xr:uid="{6558D3F3-C674-4602-B225-FB4B6B9F93B2}"/>
  </cellStyles>
  <dxfs count="0"/>
  <tableStyles count="0" defaultTableStyle="TableStyleMedium2" defaultPivotStyle="PivotStyleLight16"/>
  <colors>
    <mruColors>
      <color rgb="FFCCFFFF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2.xml" Id="R9e036bafb8424e88" 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C13FB-BC60-4C23-9E9C-DFF6573ACAFA}">
  <dimension ref="A1:EA135"/>
  <sheetViews>
    <sheetView tabSelected="1" zoomScale="93" zoomScaleNormal="93" workbookViewId="0">
      <pane xSplit="1" ySplit="3" topLeftCell="CV85" activePane="bottomRight" state="frozen"/>
      <selection pane="topRight" activeCell="B1" sqref="B1"/>
      <selection pane="bottomLeft" activeCell="A5" sqref="A5"/>
      <selection pane="bottomRight" activeCell="DD91" sqref="DD91"/>
    </sheetView>
  </sheetViews>
  <sheetFormatPr defaultColWidth="0" defaultRowHeight="15" x14ac:dyDescent="0.25"/>
  <cols>
    <col min="1" max="1" width="49" style="5" customWidth="1"/>
    <col min="2" max="2" width="15.140625" style="21" bestFit="1" customWidth="1"/>
    <col min="3" max="3" width="23" style="5" bestFit="1" customWidth="1"/>
    <col min="4" max="4" width="21" style="5" bestFit="1" customWidth="1"/>
    <col min="5" max="5" width="18" style="162" customWidth="1"/>
    <col min="6" max="6" width="18" style="5" customWidth="1"/>
    <col min="7" max="7" width="18" style="20" customWidth="1"/>
    <col min="8" max="8" width="18" style="163" customWidth="1"/>
    <col min="9" max="9" width="18" style="2" customWidth="1"/>
    <col min="10" max="10" width="18" style="163" customWidth="1"/>
    <col min="11" max="11" width="18" style="3" customWidth="1"/>
    <col min="12" max="12" width="18" style="20" customWidth="1"/>
    <col min="13" max="13" width="18" style="5" customWidth="1"/>
    <col min="14" max="14" width="18" style="2" customWidth="1"/>
    <col min="15" max="17" width="18" style="5" customWidth="1"/>
    <col min="18" max="18" width="18" style="20" customWidth="1"/>
    <col min="19" max="20" width="18" style="5" customWidth="1"/>
    <col min="21" max="21" width="38.140625" style="5" bestFit="1" customWidth="1"/>
    <col min="22" max="22" width="18" style="5" customWidth="1"/>
    <col min="23" max="26" width="18" style="10" customWidth="1"/>
    <col min="27" max="33" width="18" style="2" customWidth="1"/>
    <col min="34" max="34" width="17.7109375" style="2" bestFit="1" customWidth="1"/>
    <col min="35" max="35" width="19.7109375" style="5" customWidth="1"/>
    <col min="36" max="36" width="19.85546875" style="5" customWidth="1"/>
    <col min="37" max="37" width="20" style="5" customWidth="1"/>
    <col min="38" max="38" width="18" style="19" customWidth="1"/>
    <col min="39" max="39" width="18" style="18" customWidth="1"/>
    <col min="40" max="40" width="18" style="17" customWidth="1"/>
    <col min="41" max="46" width="18" style="2" customWidth="1"/>
    <col min="47" max="47" width="18" style="16" customWidth="1"/>
    <col min="48" max="48" width="18" style="15" customWidth="1"/>
    <col min="49" max="49" width="18" style="2" customWidth="1"/>
    <col min="50" max="50" width="25.85546875" style="14" customWidth="1"/>
    <col min="51" max="52" width="18" style="5" customWidth="1"/>
    <col min="53" max="53" width="18" style="155" customWidth="1"/>
    <col min="54" max="54" width="18" style="5" customWidth="1"/>
    <col min="55" max="55" width="18" style="13" customWidth="1"/>
    <col min="56" max="56" width="18" style="5" customWidth="1"/>
    <col min="57" max="57" width="18" style="13" customWidth="1"/>
    <col min="58" max="58" width="18" style="5" customWidth="1"/>
    <col min="59" max="59" width="18" style="13" customWidth="1"/>
    <col min="60" max="60" width="18" style="5" customWidth="1"/>
    <col min="61" max="61" width="18" style="13" customWidth="1"/>
    <col min="62" max="62" width="18" style="5" customWidth="1"/>
    <col min="63" max="63" width="18" style="13" customWidth="1"/>
    <col min="64" max="64" width="18" style="5" customWidth="1"/>
    <col min="65" max="65" width="18" style="12" customWidth="1"/>
    <col min="66" max="66" width="18" style="127" customWidth="1"/>
    <col min="67" max="67" width="18" style="11" customWidth="1"/>
    <col min="68" max="68" width="18" style="129" customWidth="1"/>
    <col min="69" max="69" width="18" style="11" customWidth="1"/>
    <col min="70" max="79" width="18" style="10" customWidth="1"/>
    <col min="80" max="81" width="19.5703125" style="111" customWidth="1"/>
    <col min="82" max="82" width="18" style="2" customWidth="1"/>
    <col min="83" max="83" width="19.7109375" style="8" customWidth="1"/>
    <col min="84" max="84" width="19.7109375" style="9" customWidth="1"/>
    <col min="85" max="85" width="19.5703125" style="157" customWidth="1"/>
    <col min="86" max="86" width="19.85546875" style="9" customWidth="1"/>
    <col min="87" max="87" width="19.7109375" style="12" customWidth="1"/>
    <col min="88" max="89" width="19.7109375" style="5" customWidth="1"/>
    <col min="90" max="91" width="18" style="2" customWidth="1"/>
    <col min="92" max="92" width="18" style="5" customWidth="1"/>
    <col min="93" max="93" width="18" style="2" customWidth="1"/>
    <col min="94" max="97" width="18" style="5" customWidth="1"/>
    <col min="98" max="98" width="18" style="8" customWidth="1"/>
    <col min="99" max="100" width="18" style="142" customWidth="1"/>
    <col min="101" max="101" width="18" style="164" customWidth="1"/>
    <col min="102" max="102" width="18" style="165" customWidth="1"/>
    <col min="103" max="103" width="18" style="164" customWidth="1"/>
    <col min="104" max="104" width="18" style="6" customWidth="1"/>
    <col min="105" max="106" width="18" style="5" customWidth="1"/>
    <col min="107" max="107" width="19.7109375" style="142" customWidth="1"/>
    <col min="108" max="108" width="18" style="142" customWidth="1"/>
    <col min="109" max="110" width="18" style="5" customWidth="1"/>
    <col min="111" max="111" width="18" style="7" customWidth="1"/>
    <col min="112" max="113" width="18" style="6" customWidth="1"/>
    <col min="114" max="114" width="19.28515625" style="5" bestFit="1" customWidth="1"/>
    <col min="115" max="115" width="18.5703125" style="4" customWidth="1"/>
    <col min="116" max="119" width="18" style="3" customWidth="1"/>
    <col min="120" max="122" width="18" style="2" customWidth="1"/>
    <col min="123" max="123" width="18" style="170" customWidth="1"/>
    <col min="124" max="124" width="21.7109375" style="171" customWidth="1"/>
    <col min="125" max="131" width="0" style="1" hidden="1" customWidth="1"/>
    <col min="132" max="16384" width="8.7109375" style="1" hidden="1"/>
  </cols>
  <sheetData>
    <row r="1" spans="1:124" s="177" customFormat="1" ht="28.5" customHeight="1" thickBot="1" x14ac:dyDescent="0.6">
      <c r="A1" s="258" t="s">
        <v>0</v>
      </c>
      <c r="B1" s="259"/>
      <c r="C1" s="259"/>
      <c r="D1" s="260"/>
      <c r="E1" s="261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174"/>
      <c r="R1" s="174"/>
      <c r="S1" s="174"/>
      <c r="T1" s="174"/>
      <c r="U1" s="174"/>
      <c r="V1" s="174"/>
      <c r="W1" s="175"/>
      <c r="X1" s="175"/>
      <c r="Y1" s="175"/>
      <c r="Z1" s="176"/>
      <c r="AA1" s="263" t="s">
        <v>1</v>
      </c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264"/>
      <c r="AX1" s="264"/>
      <c r="AY1" s="265"/>
      <c r="AZ1" s="266" t="s">
        <v>2</v>
      </c>
      <c r="BA1" s="267"/>
      <c r="BB1" s="267"/>
      <c r="BC1" s="267"/>
      <c r="BD1" s="267"/>
      <c r="BE1" s="267"/>
      <c r="BF1" s="267"/>
      <c r="BG1" s="267"/>
      <c r="BH1" s="267"/>
      <c r="BI1" s="267"/>
      <c r="BJ1" s="267"/>
      <c r="BK1" s="267"/>
      <c r="BL1" s="267"/>
      <c r="BM1" s="268"/>
      <c r="BN1" s="267"/>
      <c r="BO1" s="268"/>
      <c r="BP1" s="267"/>
      <c r="BQ1" s="268"/>
      <c r="BR1" s="267"/>
      <c r="BS1" s="267"/>
      <c r="BT1" s="267"/>
      <c r="BU1" s="267"/>
      <c r="BV1" s="267"/>
      <c r="BW1" s="267"/>
      <c r="BX1" s="267"/>
      <c r="BY1" s="267"/>
      <c r="BZ1" s="267"/>
      <c r="CA1" s="267"/>
      <c r="CB1" s="267"/>
      <c r="CC1" s="267"/>
      <c r="CD1" s="267"/>
      <c r="CE1" s="267"/>
      <c r="CF1" s="267"/>
      <c r="CG1" s="267"/>
      <c r="CH1" s="267"/>
      <c r="CI1" s="267"/>
      <c r="CJ1" s="267"/>
      <c r="CK1" s="267"/>
      <c r="CL1" s="267"/>
      <c r="CM1" s="267"/>
      <c r="CN1" s="267"/>
      <c r="CO1" s="267"/>
      <c r="CP1" s="267"/>
      <c r="CQ1" s="267"/>
      <c r="CR1" s="267"/>
      <c r="CS1" s="267"/>
      <c r="CT1" s="269"/>
      <c r="CU1" s="248"/>
      <c r="CV1" s="249"/>
      <c r="CW1" s="249"/>
      <c r="CX1" s="249"/>
      <c r="CY1" s="249"/>
      <c r="CZ1" s="248"/>
      <c r="DA1" s="249"/>
      <c r="DB1" s="249"/>
      <c r="DC1" s="249"/>
      <c r="DD1" s="249"/>
      <c r="DE1" s="249"/>
      <c r="DF1" s="249"/>
      <c r="DG1" s="249"/>
      <c r="DH1" s="249"/>
      <c r="DI1" s="249"/>
      <c r="DJ1" s="249"/>
      <c r="DK1" s="249"/>
      <c r="DL1" s="249"/>
      <c r="DM1" s="249"/>
      <c r="DN1" s="249"/>
      <c r="DO1" s="249"/>
      <c r="DP1" s="249"/>
      <c r="DQ1" s="249"/>
      <c r="DR1" s="249"/>
      <c r="DS1" s="249"/>
      <c r="DT1" s="250"/>
    </row>
    <row r="2" spans="1:124" s="91" customFormat="1" ht="18.75" x14ac:dyDescent="0.3">
      <c r="A2" s="222"/>
      <c r="B2" s="224"/>
      <c r="C2" s="92"/>
      <c r="D2" s="92"/>
      <c r="E2" s="270" t="s">
        <v>3</v>
      </c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55" t="s">
        <v>4</v>
      </c>
      <c r="R2" s="255"/>
      <c r="S2" s="255"/>
      <c r="T2" s="255"/>
      <c r="U2" s="255"/>
      <c r="V2" s="255"/>
      <c r="W2" s="255"/>
      <c r="X2" s="255"/>
      <c r="Y2" s="255"/>
      <c r="Z2" s="255"/>
      <c r="AA2" s="270" t="s">
        <v>5</v>
      </c>
      <c r="AB2" s="270"/>
      <c r="AC2" s="270"/>
      <c r="AD2" s="270"/>
      <c r="AE2" s="270"/>
      <c r="AF2" s="270"/>
      <c r="AG2" s="270"/>
      <c r="AH2" s="270"/>
      <c r="AI2" s="255" t="s">
        <v>6</v>
      </c>
      <c r="AJ2" s="255"/>
      <c r="AK2" s="255"/>
      <c r="AL2" s="270" t="s">
        <v>7</v>
      </c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51" t="s">
        <v>8</v>
      </c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3"/>
      <c r="CB2" s="245" t="s">
        <v>9</v>
      </c>
      <c r="CC2" s="245"/>
      <c r="CD2" s="245"/>
      <c r="CE2" s="245"/>
      <c r="CF2" s="245"/>
      <c r="CG2" s="245"/>
      <c r="CH2" s="245"/>
      <c r="CI2" s="245"/>
      <c r="CJ2" s="245"/>
      <c r="CK2" s="245"/>
      <c r="CL2" s="255" t="s">
        <v>10</v>
      </c>
      <c r="CM2" s="256"/>
      <c r="CN2" s="256"/>
      <c r="CO2" s="256"/>
      <c r="CP2" s="256"/>
      <c r="CQ2" s="256"/>
      <c r="CR2" s="256"/>
      <c r="CS2" s="256"/>
      <c r="CT2" s="257"/>
      <c r="CU2" s="245" t="s">
        <v>11</v>
      </c>
      <c r="CV2" s="246"/>
      <c r="CW2" s="246"/>
      <c r="CX2" s="246"/>
      <c r="CY2" s="254"/>
      <c r="CZ2" s="255" t="s">
        <v>325</v>
      </c>
      <c r="DA2" s="256"/>
      <c r="DB2" s="256"/>
      <c r="DC2" s="256"/>
      <c r="DD2" s="256"/>
      <c r="DE2" s="256"/>
      <c r="DF2" s="256"/>
      <c r="DG2" s="256"/>
      <c r="DH2" s="256"/>
      <c r="DI2" s="257"/>
      <c r="DJ2" s="245" t="s">
        <v>12</v>
      </c>
      <c r="DK2" s="246"/>
      <c r="DL2" s="246"/>
      <c r="DM2" s="246"/>
      <c r="DN2" s="246"/>
      <c r="DO2" s="246"/>
      <c r="DP2" s="246"/>
      <c r="DQ2" s="246"/>
      <c r="DR2" s="246"/>
      <c r="DS2" s="246"/>
      <c r="DT2" s="247"/>
    </row>
    <row r="3" spans="1:124" s="239" customFormat="1" ht="133.5" customHeight="1" x14ac:dyDescent="0.25">
      <c r="A3" s="237" t="s">
        <v>13</v>
      </c>
      <c r="B3" s="225" t="s">
        <v>14</v>
      </c>
      <c r="C3" s="90" t="s">
        <v>15</v>
      </c>
      <c r="D3" s="90" t="s">
        <v>16</v>
      </c>
      <c r="E3" s="178" t="s">
        <v>17</v>
      </c>
      <c r="F3" s="179" t="s">
        <v>18</v>
      </c>
      <c r="G3" s="180" t="s">
        <v>19</v>
      </c>
      <c r="H3" s="181" t="s">
        <v>20</v>
      </c>
      <c r="I3" s="182" t="s">
        <v>21</v>
      </c>
      <c r="J3" s="181" t="s">
        <v>22</v>
      </c>
      <c r="K3" s="183" t="s">
        <v>23</v>
      </c>
      <c r="L3" s="180" t="s">
        <v>24</v>
      </c>
      <c r="M3" s="183" t="s">
        <v>25</v>
      </c>
      <c r="N3" s="183" t="s">
        <v>26</v>
      </c>
      <c r="O3" s="184" t="s">
        <v>27</v>
      </c>
      <c r="P3" s="184" t="s">
        <v>28</v>
      </c>
      <c r="Q3" s="173" t="s">
        <v>29</v>
      </c>
      <c r="R3" s="173" t="s">
        <v>30</v>
      </c>
      <c r="S3" s="238" t="s">
        <v>31</v>
      </c>
      <c r="T3" s="185" t="s">
        <v>32</v>
      </c>
      <c r="U3" s="186" t="s">
        <v>33</v>
      </c>
      <c r="V3" s="185" t="s">
        <v>34</v>
      </c>
      <c r="W3" s="185" t="s">
        <v>322</v>
      </c>
      <c r="X3" s="185" t="s">
        <v>321</v>
      </c>
      <c r="Y3" s="185" t="s">
        <v>324</v>
      </c>
      <c r="Z3" s="185" t="s">
        <v>323</v>
      </c>
      <c r="AA3" s="184" t="s">
        <v>35</v>
      </c>
      <c r="AB3" s="184" t="s">
        <v>36</v>
      </c>
      <c r="AC3" s="184" t="s">
        <v>37</v>
      </c>
      <c r="AD3" s="184" t="s">
        <v>38</v>
      </c>
      <c r="AE3" s="184" t="s">
        <v>39</v>
      </c>
      <c r="AF3" s="184" t="s">
        <v>40</v>
      </c>
      <c r="AG3" s="184" t="s">
        <v>41</v>
      </c>
      <c r="AH3" s="184" t="s">
        <v>42</v>
      </c>
      <c r="AI3" s="186" t="s">
        <v>43</v>
      </c>
      <c r="AJ3" s="186" t="s">
        <v>44</v>
      </c>
      <c r="AK3" s="186" t="s">
        <v>45</v>
      </c>
      <c r="AL3" s="187" t="s">
        <v>46</v>
      </c>
      <c r="AM3" s="188" t="s">
        <v>47</v>
      </c>
      <c r="AN3" s="184" t="s">
        <v>48</v>
      </c>
      <c r="AO3" s="184" t="s">
        <v>49</v>
      </c>
      <c r="AP3" s="184" t="s">
        <v>50</v>
      </c>
      <c r="AQ3" s="184" t="s">
        <v>51</v>
      </c>
      <c r="AR3" s="184" t="s">
        <v>52</v>
      </c>
      <c r="AS3" s="184" t="s">
        <v>53</v>
      </c>
      <c r="AT3" s="184" t="s">
        <v>54</v>
      </c>
      <c r="AU3" s="189" t="s">
        <v>55</v>
      </c>
      <c r="AV3" s="188" t="s">
        <v>56</v>
      </c>
      <c r="AW3" s="184" t="s">
        <v>57</v>
      </c>
      <c r="AX3" s="184" t="s">
        <v>58</v>
      </c>
      <c r="AY3" s="184" t="s">
        <v>59</v>
      </c>
      <c r="AZ3" s="186" t="s">
        <v>60</v>
      </c>
      <c r="BA3" s="185" t="s">
        <v>61</v>
      </c>
      <c r="BB3" s="186" t="s">
        <v>62</v>
      </c>
      <c r="BC3" s="186" t="s">
        <v>63</v>
      </c>
      <c r="BD3" s="186" t="s">
        <v>64</v>
      </c>
      <c r="BE3" s="186" t="s">
        <v>65</v>
      </c>
      <c r="BF3" s="186" t="s">
        <v>66</v>
      </c>
      <c r="BG3" s="186" t="s">
        <v>67</v>
      </c>
      <c r="BH3" s="186" t="s">
        <v>68</v>
      </c>
      <c r="BI3" s="186" t="s">
        <v>69</v>
      </c>
      <c r="BJ3" s="186" t="s">
        <v>70</v>
      </c>
      <c r="BK3" s="186" t="s">
        <v>71</v>
      </c>
      <c r="BL3" s="186" t="s">
        <v>72</v>
      </c>
      <c r="BM3" s="185" t="s">
        <v>73</v>
      </c>
      <c r="BN3" s="190" t="s">
        <v>74</v>
      </c>
      <c r="BO3" s="185" t="s">
        <v>75</v>
      </c>
      <c r="BP3" s="190" t="s">
        <v>76</v>
      </c>
      <c r="BQ3" s="185" t="s">
        <v>77</v>
      </c>
      <c r="BR3" s="185" t="s">
        <v>78</v>
      </c>
      <c r="BS3" s="185" t="s">
        <v>79</v>
      </c>
      <c r="BT3" s="185" t="s">
        <v>80</v>
      </c>
      <c r="BU3" s="185" t="s">
        <v>81</v>
      </c>
      <c r="BV3" s="185" t="s">
        <v>82</v>
      </c>
      <c r="BW3" s="185" t="s">
        <v>83</v>
      </c>
      <c r="BX3" s="185" t="s">
        <v>84</v>
      </c>
      <c r="BY3" s="185" t="s">
        <v>85</v>
      </c>
      <c r="BZ3" s="185" t="s">
        <v>86</v>
      </c>
      <c r="CA3" s="185" t="s">
        <v>87</v>
      </c>
      <c r="CB3" s="191" t="s">
        <v>88</v>
      </c>
      <c r="CC3" s="191" t="s">
        <v>89</v>
      </c>
      <c r="CD3" s="183" t="s">
        <v>90</v>
      </c>
      <c r="CE3" s="180" t="s">
        <v>91</v>
      </c>
      <c r="CF3" s="183" t="s">
        <v>92</v>
      </c>
      <c r="CG3" s="183" t="s">
        <v>93</v>
      </c>
      <c r="CH3" s="183" t="s">
        <v>94</v>
      </c>
      <c r="CI3" s="183" t="s">
        <v>95</v>
      </c>
      <c r="CJ3" s="183" t="s">
        <v>96</v>
      </c>
      <c r="CK3" s="183" t="s">
        <v>97</v>
      </c>
      <c r="CL3" s="192" t="s">
        <v>98</v>
      </c>
      <c r="CM3" s="192" t="s">
        <v>99</v>
      </c>
      <c r="CN3" s="192" t="s">
        <v>100</v>
      </c>
      <c r="CO3" s="192" t="s">
        <v>101</v>
      </c>
      <c r="CP3" s="192" t="s">
        <v>102</v>
      </c>
      <c r="CQ3" s="192" t="s">
        <v>103</v>
      </c>
      <c r="CR3" s="192" t="s">
        <v>104</v>
      </c>
      <c r="CS3" s="192" t="s">
        <v>105</v>
      </c>
      <c r="CT3" s="193" t="s">
        <v>106</v>
      </c>
      <c r="CU3" s="181" t="s">
        <v>107</v>
      </c>
      <c r="CV3" s="181" t="s">
        <v>108</v>
      </c>
      <c r="CW3" s="183" t="s">
        <v>109</v>
      </c>
      <c r="CX3" s="194" t="s">
        <v>110</v>
      </c>
      <c r="CY3" s="183" t="s">
        <v>111</v>
      </c>
      <c r="CZ3" s="192" t="s">
        <v>112</v>
      </c>
      <c r="DA3" s="192" t="s">
        <v>113</v>
      </c>
      <c r="DB3" s="192" t="s">
        <v>114</v>
      </c>
      <c r="DC3" s="190" t="s">
        <v>115</v>
      </c>
      <c r="DD3" s="190" t="s">
        <v>116</v>
      </c>
      <c r="DE3" s="192" t="s">
        <v>117</v>
      </c>
      <c r="DF3" s="192" t="s">
        <v>327</v>
      </c>
      <c r="DG3" s="192" t="s">
        <v>119</v>
      </c>
      <c r="DH3" s="192" t="s">
        <v>120</v>
      </c>
      <c r="DI3" s="192" t="s">
        <v>121</v>
      </c>
      <c r="DJ3" s="183" t="s">
        <v>122</v>
      </c>
      <c r="DK3" s="183" t="s">
        <v>123</v>
      </c>
      <c r="DL3" s="183" t="s">
        <v>124</v>
      </c>
      <c r="DM3" s="183" t="s">
        <v>125</v>
      </c>
      <c r="DN3" s="183" t="s">
        <v>126</v>
      </c>
      <c r="DO3" s="183" t="s">
        <v>127</v>
      </c>
      <c r="DP3" s="183" t="s">
        <v>128</v>
      </c>
      <c r="DQ3" s="183" t="s">
        <v>129</v>
      </c>
      <c r="DR3" s="183" t="s">
        <v>130</v>
      </c>
      <c r="DS3" s="195" t="s">
        <v>131</v>
      </c>
      <c r="DT3" s="196" t="s">
        <v>132</v>
      </c>
    </row>
    <row r="4" spans="1:124" s="148" customFormat="1" ht="15" customHeight="1" x14ac:dyDescent="0.25">
      <c r="A4" s="223" t="s">
        <v>133</v>
      </c>
      <c r="B4" s="226">
        <v>4</v>
      </c>
      <c r="C4" s="63" t="s">
        <v>134</v>
      </c>
      <c r="D4" s="146">
        <v>305.60000000000002</v>
      </c>
      <c r="E4" s="159">
        <v>56666</v>
      </c>
      <c r="F4" s="160">
        <v>5.1159425405004768</v>
      </c>
      <c r="G4" s="108">
        <v>188.2</v>
      </c>
      <c r="H4" s="159">
        <v>27595</v>
      </c>
      <c r="I4" s="199">
        <f t="shared" ref="I4:I35" si="0">((H4/E4)*100)</f>
        <v>48.69763173684396</v>
      </c>
      <c r="J4" s="159">
        <v>29071</v>
      </c>
      <c r="K4" s="201">
        <f t="shared" ref="K4:K35" si="1">((J4/E4)*100)</f>
        <v>51.30236826315604</v>
      </c>
      <c r="L4" s="109">
        <v>25.094412875445592</v>
      </c>
      <c r="M4" s="109">
        <v>49.292344615819012</v>
      </c>
      <c r="N4" s="109">
        <v>25.613242508735397</v>
      </c>
      <c r="O4" s="158">
        <v>3.8</v>
      </c>
      <c r="P4" s="158">
        <v>8.6</v>
      </c>
      <c r="Q4" s="151">
        <v>51</v>
      </c>
      <c r="R4" s="152">
        <v>4.4000000000000004</v>
      </c>
      <c r="S4" s="153">
        <v>59344</v>
      </c>
      <c r="T4" s="48">
        <v>2.2999999999999998</v>
      </c>
      <c r="U4" s="48" t="s">
        <v>135</v>
      </c>
      <c r="V4" s="153">
        <v>5047</v>
      </c>
      <c r="W4" s="232" t="s">
        <v>136</v>
      </c>
      <c r="X4" s="139">
        <v>658</v>
      </c>
      <c r="Y4" s="198">
        <v>1588606244</v>
      </c>
      <c r="Z4" s="41">
        <v>102</v>
      </c>
      <c r="AA4" s="80">
        <v>-6.05</v>
      </c>
      <c r="AB4" s="80">
        <v>2.4327999999999999</v>
      </c>
      <c r="AC4" s="80">
        <v>74.58</v>
      </c>
      <c r="AD4" s="45">
        <v>25.41866455755299</v>
      </c>
      <c r="AE4" s="45">
        <v>12.71</v>
      </c>
      <c r="AF4" s="172">
        <v>4.3060999999999998</v>
      </c>
      <c r="AG4" s="46">
        <v>5.8408626420131986</v>
      </c>
      <c r="AH4" s="80">
        <v>22.016500000000001</v>
      </c>
      <c r="AI4" s="198">
        <v>161746</v>
      </c>
      <c r="AJ4" s="47">
        <v>182067</v>
      </c>
      <c r="AK4" s="59">
        <v>-10699</v>
      </c>
      <c r="AL4" s="47">
        <v>34823000</v>
      </c>
      <c r="AM4" s="58">
        <v>1443.7396351575455</v>
      </c>
      <c r="AN4" s="198">
        <v>24120</v>
      </c>
      <c r="AO4" s="47">
        <v>808000</v>
      </c>
      <c r="AP4" s="58">
        <v>4590.909090909091</v>
      </c>
      <c r="AQ4" s="198">
        <v>176</v>
      </c>
      <c r="AR4" s="47">
        <v>11901000</v>
      </c>
      <c r="AS4" s="57">
        <v>6419.0938511326858</v>
      </c>
      <c r="AT4" s="50">
        <v>1854</v>
      </c>
      <c r="AU4" s="56" t="s">
        <v>136</v>
      </c>
      <c r="AV4" s="56" t="s">
        <v>136</v>
      </c>
      <c r="AW4" s="56" t="s">
        <v>136</v>
      </c>
      <c r="AX4" s="115">
        <v>87.431626356980559</v>
      </c>
      <c r="AY4" s="76">
        <v>15.849917081260365</v>
      </c>
      <c r="AZ4" s="131">
        <v>32303000</v>
      </c>
      <c r="BA4" s="82">
        <v>20.079689695040841</v>
      </c>
      <c r="BB4" s="218">
        <v>2845000</v>
      </c>
      <c r="BC4" s="125">
        <v>1.768464761241717</v>
      </c>
      <c r="BD4" s="125">
        <v>19934000</v>
      </c>
      <c r="BE4" s="125">
        <v>12.391063813916482</v>
      </c>
      <c r="BF4" s="131">
        <v>10833000</v>
      </c>
      <c r="BG4" s="131">
        <v>6.7338413913994808</v>
      </c>
      <c r="BH4" s="131">
        <v>19282000</v>
      </c>
      <c r="BI4" s="131">
        <v>11.985777689371806</v>
      </c>
      <c r="BJ4" s="131">
        <v>17546000</v>
      </c>
      <c r="BK4" s="131">
        <v>10.906672302547335</v>
      </c>
      <c r="BL4" s="130">
        <v>20293000</v>
      </c>
      <c r="BM4" s="74">
        <v>12.614219824210252</v>
      </c>
      <c r="BN4" s="125">
        <v>18205000</v>
      </c>
      <c r="BO4" s="123">
        <v>11.316309658490496</v>
      </c>
      <c r="BP4" s="125">
        <v>19633000</v>
      </c>
      <c r="BQ4" s="55">
        <v>12.203960863781592</v>
      </c>
      <c r="BR4" s="219">
        <v>570.05964776056192</v>
      </c>
      <c r="BS4" s="53">
        <v>351.78060918363747</v>
      </c>
      <c r="BT4" s="53">
        <v>321.26848551159424</v>
      </c>
      <c r="BU4" s="53">
        <v>346.46878198567043</v>
      </c>
      <c r="BV4" s="53">
        <v>191.17283732749797</v>
      </c>
      <c r="BW4" s="53">
        <v>340.27459146578195</v>
      </c>
      <c r="BX4" s="53">
        <v>50.206473017329614</v>
      </c>
      <c r="BY4" s="53">
        <v>358.11597783503333</v>
      </c>
      <c r="BZ4" s="89">
        <v>34.359227755620651</v>
      </c>
      <c r="CA4" s="53">
        <v>309.63893692866975</v>
      </c>
      <c r="CB4" s="124">
        <v>420.49</v>
      </c>
      <c r="CC4" s="124">
        <v>714.25</v>
      </c>
      <c r="CD4" s="52">
        <v>298.75621890547262</v>
      </c>
      <c r="CE4" s="46">
        <v>72.696576159832375</v>
      </c>
      <c r="CF4" s="50">
        <v>9530.7808007735184</v>
      </c>
      <c r="CG4" s="46">
        <v>23.542365530507073</v>
      </c>
      <c r="CH4" s="51">
        <v>20253.18</v>
      </c>
      <c r="CI4" s="46">
        <v>50.028195662254404</v>
      </c>
      <c r="CJ4" s="50">
        <v>10699.57</v>
      </c>
      <c r="CK4" s="46">
        <v>26.42943880723853</v>
      </c>
      <c r="CL4" s="47">
        <v>49297</v>
      </c>
      <c r="CM4" s="45">
        <v>50.090269184737416</v>
      </c>
      <c r="CN4" s="62">
        <v>604.08000000000004</v>
      </c>
      <c r="CO4" s="49">
        <v>10.660360710126001</v>
      </c>
      <c r="CP4" s="220">
        <v>2029.7</v>
      </c>
      <c r="CQ4" s="41">
        <v>2</v>
      </c>
      <c r="CR4" s="41">
        <v>13</v>
      </c>
      <c r="CS4" s="48">
        <v>2</v>
      </c>
      <c r="CT4" s="221">
        <v>6.14</v>
      </c>
      <c r="CU4" s="198">
        <v>33167000</v>
      </c>
      <c r="CV4" s="198">
        <v>31169000</v>
      </c>
      <c r="CW4" s="80">
        <v>106.41</v>
      </c>
      <c r="CX4" s="80">
        <v>57.3</v>
      </c>
      <c r="CY4" s="80">
        <v>2.57</v>
      </c>
      <c r="CZ4" s="44" t="s">
        <v>137</v>
      </c>
      <c r="DA4" s="197">
        <v>56000</v>
      </c>
      <c r="DB4" s="197">
        <v>291000</v>
      </c>
      <c r="DC4" s="198">
        <v>0</v>
      </c>
      <c r="DD4" s="198">
        <v>1000</v>
      </c>
      <c r="DE4" s="43">
        <v>4000</v>
      </c>
      <c r="DF4" s="43">
        <v>415143</v>
      </c>
      <c r="DG4" s="41">
        <v>0</v>
      </c>
      <c r="DH4" s="41">
        <v>0</v>
      </c>
      <c r="DI4" s="40">
        <v>0</v>
      </c>
      <c r="DJ4" s="147">
        <v>9</v>
      </c>
      <c r="DK4" s="39">
        <v>6226.2222222222226</v>
      </c>
      <c r="DL4" s="39">
        <v>44.444444444444443</v>
      </c>
      <c r="DM4" s="39">
        <v>55.555555555555557</v>
      </c>
      <c r="DN4" s="39">
        <v>0</v>
      </c>
      <c r="DO4" s="39">
        <v>0</v>
      </c>
      <c r="DP4" s="39">
        <v>0</v>
      </c>
      <c r="DQ4" s="39">
        <v>77.777777777777786</v>
      </c>
      <c r="DR4" s="39">
        <v>22.222222222222221</v>
      </c>
      <c r="DS4" s="166">
        <v>588</v>
      </c>
      <c r="DT4" s="167">
        <v>96.370748299319729</v>
      </c>
    </row>
    <row r="5" spans="1:124" s="148" customFormat="1" ht="15" customHeight="1" x14ac:dyDescent="0.25">
      <c r="A5" s="223" t="s">
        <v>138</v>
      </c>
      <c r="B5" s="226">
        <v>4</v>
      </c>
      <c r="C5" s="63" t="s">
        <v>134</v>
      </c>
      <c r="D5" s="146">
        <v>7809.4</v>
      </c>
      <c r="E5" s="159">
        <v>29360</v>
      </c>
      <c r="F5" s="160">
        <v>-4.5878746594005451</v>
      </c>
      <c r="G5" s="108">
        <v>3.8</v>
      </c>
      <c r="H5" s="159">
        <v>14263</v>
      </c>
      <c r="I5" s="199">
        <f t="shared" si="0"/>
        <v>48.579700272479563</v>
      </c>
      <c r="J5" s="159">
        <v>15097</v>
      </c>
      <c r="K5" s="201">
        <f t="shared" si="1"/>
        <v>51.420299727520437</v>
      </c>
      <c r="L5" s="109">
        <v>26.137602179836509</v>
      </c>
      <c r="M5" s="109">
        <v>49.301771117166211</v>
      </c>
      <c r="N5" s="109">
        <v>24.560626702997276</v>
      </c>
      <c r="O5" s="158">
        <v>7.6</v>
      </c>
      <c r="P5" s="158">
        <v>10.3</v>
      </c>
      <c r="Q5" s="151">
        <v>66</v>
      </c>
      <c r="R5" s="152">
        <v>2.8</v>
      </c>
      <c r="S5" s="153">
        <v>52003</v>
      </c>
      <c r="T5" s="48">
        <v>2.4</v>
      </c>
      <c r="U5" s="48" t="s">
        <v>139</v>
      </c>
      <c r="V5" s="153">
        <v>2898</v>
      </c>
      <c r="W5" s="232" t="s">
        <v>136</v>
      </c>
      <c r="X5" s="139">
        <v>214</v>
      </c>
      <c r="Y5" s="139">
        <v>99381855</v>
      </c>
      <c r="Z5" s="41">
        <v>61</v>
      </c>
      <c r="AA5" s="80">
        <v>7.85</v>
      </c>
      <c r="AB5" s="80">
        <v>3.8896999999999999</v>
      </c>
      <c r="AC5" s="80">
        <v>54.89</v>
      </c>
      <c r="AD5" s="45">
        <v>44.774235867015548</v>
      </c>
      <c r="AE5" s="45">
        <v>4.6900000000000004</v>
      </c>
      <c r="AF5" s="172">
        <v>6.6052999999999997</v>
      </c>
      <c r="AG5" s="46">
        <v>5.9741235107363533</v>
      </c>
      <c r="AH5" s="80">
        <v>16.2517</v>
      </c>
      <c r="AI5" s="139">
        <v>112331</v>
      </c>
      <c r="AJ5" s="47">
        <v>140257</v>
      </c>
      <c r="AK5" s="59">
        <v>-294</v>
      </c>
      <c r="AL5" s="47">
        <v>11874000</v>
      </c>
      <c r="AM5" s="58">
        <v>1088.8583218707015</v>
      </c>
      <c r="AN5" s="139">
        <v>10905</v>
      </c>
      <c r="AO5" s="47">
        <v>5137000</v>
      </c>
      <c r="AP5" s="58">
        <v>3470.9459459459458</v>
      </c>
      <c r="AQ5" s="139">
        <v>1480</v>
      </c>
      <c r="AR5" s="47">
        <v>2843000</v>
      </c>
      <c r="AS5" s="57">
        <v>3857.5305291723203</v>
      </c>
      <c r="AT5" s="50">
        <v>737</v>
      </c>
      <c r="AU5" s="50">
        <v>59000</v>
      </c>
      <c r="AV5" s="58">
        <v>5363.636363636364</v>
      </c>
      <c r="AW5" s="40">
        <v>11</v>
      </c>
      <c r="AX5" s="115">
        <v>184.27953296841258</v>
      </c>
      <c r="AY5" s="76">
        <v>16.020174232003669</v>
      </c>
      <c r="AZ5" s="131">
        <v>7150000</v>
      </c>
      <c r="BA5" s="82">
        <v>6.3651173763253244</v>
      </c>
      <c r="BB5" s="132">
        <v>3708000</v>
      </c>
      <c r="BC5" s="125">
        <v>3.300958773624378</v>
      </c>
      <c r="BD5" s="125">
        <v>10738000</v>
      </c>
      <c r="BE5" s="125">
        <v>9.5592490051722141</v>
      </c>
      <c r="BF5" s="131">
        <v>9075000</v>
      </c>
      <c r="BG5" s="131">
        <v>8.0788028237975276</v>
      </c>
      <c r="BH5" s="131">
        <v>7253000</v>
      </c>
      <c r="BI5" s="131">
        <v>6.456810675592668</v>
      </c>
      <c r="BJ5" s="131">
        <v>18912000</v>
      </c>
      <c r="BK5" s="131">
        <v>16.835958016932103</v>
      </c>
      <c r="BL5" s="130">
        <v>37916000</v>
      </c>
      <c r="BM5" s="74">
        <v>33.753816844860282</v>
      </c>
      <c r="BN5" s="125">
        <v>10631000</v>
      </c>
      <c r="BO5" s="123">
        <v>9.4639948010789539</v>
      </c>
      <c r="BP5" s="125">
        <v>6948000</v>
      </c>
      <c r="BQ5" s="55">
        <v>6.1852916826165529</v>
      </c>
      <c r="BR5" s="219">
        <v>243.52861035422345</v>
      </c>
      <c r="BS5" s="53">
        <v>365.73569482288826</v>
      </c>
      <c r="BT5" s="53">
        <v>362.09128065395095</v>
      </c>
      <c r="BU5" s="53">
        <v>236.64850136239781</v>
      </c>
      <c r="BV5" s="53">
        <v>309.09400544959129</v>
      </c>
      <c r="BW5" s="53">
        <v>247.0367847411444</v>
      </c>
      <c r="BX5" s="53">
        <v>126.29427792915531</v>
      </c>
      <c r="BY5" s="53">
        <v>1291.41689373297</v>
      </c>
      <c r="BZ5" s="89">
        <v>50.613079019073567</v>
      </c>
      <c r="CA5" s="53">
        <v>644.14168937329703</v>
      </c>
      <c r="CB5" s="124">
        <v>912.38</v>
      </c>
      <c r="CC5" s="124">
        <v>525</v>
      </c>
      <c r="CD5" s="52">
        <v>542.87024300779456</v>
      </c>
      <c r="CE5" s="46">
        <v>52.134093065213449</v>
      </c>
      <c r="CF5" s="50">
        <v>4702.7625837520236</v>
      </c>
      <c r="CG5" s="46">
        <v>25.097780819519532</v>
      </c>
      <c r="CH5" s="51">
        <v>5628</v>
      </c>
      <c r="CI5" s="46">
        <v>30.035603102796156</v>
      </c>
      <c r="CJ5" s="50">
        <v>8407</v>
      </c>
      <c r="CK5" s="46">
        <v>44.866616077684306</v>
      </c>
      <c r="CL5" s="47">
        <v>29033</v>
      </c>
      <c r="CM5" s="45">
        <v>49.547067130506669</v>
      </c>
      <c r="CN5" s="62">
        <v>1858.05</v>
      </c>
      <c r="CO5" s="49">
        <v>63.285081743869206</v>
      </c>
      <c r="CP5" s="144">
        <v>2437.36</v>
      </c>
      <c r="CQ5" s="41">
        <v>2</v>
      </c>
      <c r="CR5" s="41">
        <v>8</v>
      </c>
      <c r="CS5" s="48">
        <v>2</v>
      </c>
      <c r="CT5" s="217">
        <v>7.29</v>
      </c>
      <c r="CU5" s="139">
        <v>23971000</v>
      </c>
      <c r="CV5" s="139">
        <v>25583000</v>
      </c>
      <c r="CW5" s="80">
        <v>93.7</v>
      </c>
      <c r="CX5" s="80">
        <v>74.94</v>
      </c>
      <c r="CY5" s="80">
        <v>19.04</v>
      </c>
      <c r="CZ5" s="44" t="s">
        <v>137</v>
      </c>
      <c r="DA5" s="42">
        <v>44828</v>
      </c>
      <c r="DB5" s="42">
        <v>341000</v>
      </c>
      <c r="DC5" s="139">
        <v>0</v>
      </c>
      <c r="DD5" s="139">
        <v>12888</v>
      </c>
      <c r="DE5" s="43">
        <v>0</v>
      </c>
      <c r="DF5" s="43">
        <v>402801</v>
      </c>
      <c r="DG5" s="41">
        <v>1</v>
      </c>
      <c r="DH5" s="64">
        <v>7700</v>
      </c>
      <c r="DI5" s="40">
        <v>1</v>
      </c>
      <c r="DJ5" s="147">
        <v>11</v>
      </c>
      <c r="DK5" s="39">
        <v>2666.5454545454545</v>
      </c>
      <c r="DL5" s="39">
        <v>36.363636363636367</v>
      </c>
      <c r="DM5" s="39">
        <v>63.636363636363633</v>
      </c>
      <c r="DN5" s="39">
        <v>9.0909090909090917</v>
      </c>
      <c r="DO5" s="39">
        <v>0</v>
      </c>
      <c r="DP5" s="39">
        <v>0</v>
      </c>
      <c r="DQ5" s="39">
        <v>54.54545454545454</v>
      </c>
      <c r="DR5" s="39">
        <v>45.454545454545453</v>
      </c>
      <c r="DS5" s="166">
        <v>277</v>
      </c>
      <c r="DT5" s="167">
        <v>105.9927797833935</v>
      </c>
    </row>
    <row r="6" spans="1:124" s="148" customFormat="1" ht="15" customHeight="1" x14ac:dyDescent="0.25">
      <c r="A6" s="223" t="s">
        <v>140</v>
      </c>
      <c r="B6" s="226">
        <v>4</v>
      </c>
      <c r="C6" s="63" t="s">
        <v>134</v>
      </c>
      <c r="D6" s="146">
        <v>485</v>
      </c>
      <c r="E6" s="159">
        <v>46850</v>
      </c>
      <c r="F6" s="160">
        <v>5.6392742796157949</v>
      </c>
      <c r="G6" s="108">
        <v>97.5</v>
      </c>
      <c r="H6" s="159">
        <v>22799</v>
      </c>
      <c r="I6" s="199">
        <f t="shared" si="0"/>
        <v>48.663820704375667</v>
      </c>
      <c r="J6" s="159">
        <v>24051</v>
      </c>
      <c r="K6" s="201">
        <f t="shared" si="1"/>
        <v>51.336179295624326</v>
      </c>
      <c r="L6" s="109">
        <v>21.799359658484523</v>
      </c>
      <c r="M6" s="109">
        <v>44.143009605122728</v>
      </c>
      <c r="N6" s="109">
        <v>34.057630736392738</v>
      </c>
      <c r="O6" s="158">
        <v>3.9</v>
      </c>
      <c r="P6" s="158">
        <v>4.7</v>
      </c>
      <c r="Q6" s="151">
        <v>98</v>
      </c>
      <c r="R6" s="152">
        <v>1.7</v>
      </c>
      <c r="S6" s="153">
        <v>55697</v>
      </c>
      <c r="T6" s="48">
        <v>2.2999999999999998</v>
      </c>
      <c r="U6" s="48" t="s">
        <v>135</v>
      </c>
      <c r="V6" s="153">
        <v>4943</v>
      </c>
      <c r="W6" s="232" t="s">
        <v>136</v>
      </c>
      <c r="X6" s="139">
        <v>493</v>
      </c>
      <c r="Y6" s="139">
        <v>174904587</v>
      </c>
      <c r="Z6" s="41">
        <v>176</v>
      </c>
      <c r="AA6" s="80">
        <v>2.61</v>
      </c>
      <c r="AB6" s="80">
        <v>2.6055000000000001</v>
      </c>
      <c r="AC6" s="80">
        <v>69.17</v>
      </c>
      <c r="AD6" s="45">
        <v>29.739258506194322</v>
      </c>
      <c r="AE6" s="45">
        <v>4.1399999999999997</v>
      </c>
      <c r="AF6" s="172">
        <v>3.1989999999999998</v>
      </c>
      <c r="AG6" s="46">
        <v>9.3011112948281713</v>
      </c>
      <c r="AH6" s="80">
        <v>11.541499999999999</v>
      </c>
      <c r="AI6" s="139">
        <v>114268</v>
      </c>
      <c r="AJ6" s="47">
        <v>153447</v>
      </c>
      <c r="AK6" s="59">
        <v>7812</v>
      </c>
      <c r="AL6" s="47">
        <v>20425000</v>
      </c>
      <c r="AM6" s="58">
        <v>1163.5524666742622</v>
      </c>
      <c r="AN6" s="139">
        <v>17554</v>
      </c>
      <c r="AO6" s="47">
        <v>1800000</v>
      </c>
      <c r="AP6" s="58">
        <v>1827.4111675126903</v>
      </c>
      <c r="AQ6" s="139">
        <v>985</v>
      </c>
      <c r="AR6" s="47">
        <v>4870000</v>
      </c>
      <c r="AS6" s="57">
        <v>3642.4831712789828</v>
      </c>
      <c r="AT6" s="50">
        <v>1337</v>
      </c>
      <c r="AU6" s="56" t="s">
        <v>136</v>
      </c>
      <c r="AV6" s="56" t="s">
        <v>136</v>
      </c>
      <c r="AW6" s="56" t="s">
        <v>136</v>
      </c>
      <c r="AX6" s="115">
        <v>542.19736888724856</v>
      </c>
      <c r="AY6" s="76">
        <v>19.881508488093882</v>
      </c>
      <c r="AZ6" s="131">
        <v>-1875000</v>
      </c>
      <c r="BA6" s="82">
        <v>-1.6408793362971261</v>
      </c>
      <c r="BB6" s="132">
        <v>5742000</v>
      </c>
      <c r="BC6" s="125">
        <v>5.0250288794763192</v>
      </c>
      <c r="BD6" s="125">
        <v>27001000</v>
      </c>
      <c r="BE6" s="125">
        <v>23.629537578324641</v>
      </c>
      <c r="BF6" s="131">
        <v>6106000</v>
      </c>
      <c r="BG6" s="131">
        <v>5.3435782546294677</v>
      </c>
      <c r="BH6" s="131">
        <v>13795000</v>
      </c>
      <c r="BI6" s="131">
        <v>12.072496236916722</v>
      </c>
      <c r="BJ6" s="131">
        <v>16697000</v>
      </c>
      <c r="BK6" s="131">
        <v>14.61213988168166</v>
      </c>
      <c r="BL6" s="130">
        <v>14463000</v>
      </c>
      <c r="BM6" s="74">
        <v>12.657086848461512</v>
      </c>
      <c r="BN6" s="125">
        <v>14256000</v>
      </c>
      <c r="BO6" s="123">
        <v>12.475933769734308</v>
      </c>
      <c r="BP6" s="125">
        <v>18083000</v>
      </c>
      <c r="BQ6" s="55">
        <v>15.825077887072498</v>
      </c>
      <c r="BR6" s="219">
        <v>-40.021344717182494</v>
      </c>
      <c r="BS6" s="53">
        <v>576.32870864461051</v>
      </c>
      <c r="BT6" s="53">
        <v>304.29028815368196</v>
      </c>
      <c r="BU6" s="53">
        <v>385.97652081109925</v>
      </c>
      <c r="BV6" s="53">
        <v>130.33084311632871</v>
      </c>
      <c r="BW6" s="53">
        <v>294.45037353255071</v>
      </c>
      <c r="BX6" s="53">
        <v>122.56136606189968</v>
      </c>
      <c r="BY6" s="53">
        <v>308.70864461045892</v>
      </c>
      <c r="BZ6" s="89">
        <v>42.113127001067234</v>
      </c>
      <c r="CA6" s="53">
        <v>356.39274279615796</v>
      </c>
      <c r="CB6" s="124">
        <v>680.05</v>
      </c>
      <c r="CC6" s="124">
        <v>1037</v>
      </c>
      <c r="CD6" s="52">
        <v>455.62265010823745</v>
      </c>
      <c r="CE6" s="46">
        <v>54.014353481808243</v>
      </c>
      <c r="CF6" s="50">
        <v>6768.0483134871456</v>
      </c>
      <c r="CG6" s="46">
        <v>25.090255451799393</v>
      </c>
      <c r="CH6" s="51">
        <v>9036.7900000000009</v>
      </c>
      <c r="CI6" s="46">
        <v>33.500849737203474</v>
      </c>
      <c r="CJ6" s="50">
        <v>11169.97</v>
      </c>
      <c r="CK6" s="46">
        <v>41.408894810997118</v>
      </c>
      <c r="CL6" s="47">
        <v>23036</v>
      </c>
      <c r="CM6" s="45">
        <v>66.778086473346065</v>
      </c>
      <c r="CN6" s="62">
        <v>716.774</v>
      </c>
      <c r="CO6" s="49">
        <v>15.299338313767343</v>
      </c>
      <c r="CP6" s="144">
        <v>411</v>
      </c>
      <c r="CQ6" s="41">
        <v>3</v>
      </c>
      <c r="CR6" s="41">
        <v>7</v>
      </c>
      <c r="CS6" s="48">
        <v>3</v>
      </c>
      <c r="CT6" s="45">
        <v>8.5</v>
      </c>
      <c r="CU6" s="139">
        <v>9782000</v>
      </c>
      <c r="CV6" s="139">
        <v>9325000</v>
      </c>
      <c r="CW6" s="80">
        <v>104.9</v>
      </c>
      <c r="CX6" s="80">
        <v>162.30000000000001</v>
      </c>
      <c r="CY6" s="80">
        <v>1.4</v>
      </c>
      <c r="CZ6" s="44" t="s">
        <v>137</v>
      </c>
      <c r="DA6" s="42">
        <v>91000</v>
      </c>
      <c r="DB6" s="42">
        <v>313000</v>
      </c>
      <c r="DC6" s="139">
        <v>0</v>
      </c>
      <c r="DD6" s="139">
        <v>18000</v>
      </c>
      <c r="DE6" s="61">
        <v>9000</v>
      </c>
      <c r="DF6" s="61">
        <v>361095</v>
      </c>
      <c r="DG6" s="41">
        <v>1</v>
      </c>
      <c r="DH6" s="64">
        <v>2357</v>
      </c>
      <c r="DI6" s="40">
        <v>0</v>
      </c>
      <c r="DJ6" s="147">
        <v>10</v>
      </c>
      <c r="DK6" s="39">
        <v>4617.2</v>
      </c>
      <c r="DL6" s="39">
        <v>30</v>
      </c>
      <c r="DM6" s="39">
        <v>70</v>
      </c>
      <c r="DN6" s="39">
        <v>0</v>
      </c>
      <c r="DO6" s="39">
        <v>0</v>
      </c>
      <c r="DP6" s="39">
        <v>0</v>
      </c>
      <c r="DQ6" s="39">
        <v>60</v>
      </c>
      <c r="DR6" s="39">
        <v>40</v>
      </c>
      <c r="DS6" s="166">
        <v>342</v>
      </c>
      <c r="DT6" s="167">
        <v>136.98830409356725</v>
      </c>
    </row>
    <row r="7" spans="1:124" s="148" customFormat="1" ht="15" customHeight="1" x14ac:dyDescent="0.25">
      <c r="A7" s="223" t="s">
        <v>141</v>
      </c>
      <c r="B7" s="226">
        <v>9</v>
      </c>
      <c r="C7" s="63" t="s">
        <v>142</v>
      </c>
      <c r="D7" s="146">
        <v>21690.7</v>
      </c>
      <c r="E7" s="159">
        <v>2210</v>
      </c>
      <c r="F7" s="160">
        <v>-5.8823529411764701</v>
      </c>
      <c r="G7" s="108">
        <v>0.1</v>
      </c>
      <c r="H7" s="159">
        <v>1175</v>
      </c>
      <c r="I7" s="199">
        <f t="shared" si="0"/>
        <v>53.167420814479641</v>
      </c>
      <c r="J7" s="159">
        <v>1035</v>
      </c>
      <c r="K7" s="201">
        <f t="shared" si="1"/>
        <v>46.832579185520359</v>
      </c>
      <c r="L7" s="109">
        <v>23.981900452488688</v>
      </c>
      <c r="M7" s="109">
        <v>46.606334841628957</v>
      </c>
      <c r="N7" s="109">
        <v>29.411764705882355</v>
      </c>
      <c r="O7" s="158">
        <v>6.4</v>
      </c>
      <c r="P7" s="158">
        <v>9.3000000000000007</v>
      </c>
      <c r="Q7" s="151">
        <v>40</v>
      </c>
      <c r="R7" s="152">
        <v>1.8</v>
      </c>
      <c r="S7" s="153">
        <v>52831</v>
      </c>
      <c r="T7" s="48">
        <v>2.5</v>
      </c>
      <c r="U7" s="48" t="s">
        <v>143</v>
      </c>
      <c r="V7" s="153">
        <v>319</v>
      </c>
      <c r="W7" s="232" t="s">
        <v>136</v>
      </c>
      <c r="X7" s="139">
        <v>33</v>
      </c>
      <c r="Y7" s="139">
        <v>19476091</v>
      </c>
      <c r="Z7" s="41">
        <v>38</v>
      </c>
      <c r="AA7" s="80">
        <v>20.61</v>
      </c>
      <c r="AB7" s="80">
        <v>12.490600000000001</v>
      </c>
      <c r="AC7" s="80">
        <v>32.979999999999997</v>
      </c>
      <c r="AD7" s="45">
        <v>67.024594370534132</v>
      </c>
      <c r="AE7" s="45">
        <v>5.45</v>
      </c>
      <c r="AF7" s="172">
        <v>34.179200000000002</v>
      </c>
      <c r="AG7" s="46">
        <v>2.0127188094145416</v>
      </c>
      <c r="AH7" s="80">
        <v>26.033799999999999</v>
      </c>
      <c r="AI7" s="139">
        <v>18482</v>
      </c>
      <c r="AJ7" s="47">
        <v>25331</v>
      </c>
      <c r="AK7" s="59">
        <v>4087</v>
      </c>
      <c r="AL7" s="47">
        <v>433000</v>
      </c>
      <c r="AM7" s="58">
        <v>451.98329853862214</v>
      </c>
      <c r="AN7" s="139">
        <v>958</v>
      </c>
      <c r="AO7" s="47">
        <v>1607000</v>
      </c>
      <c r="AP7" s="58">
        <v>4331.5363881401618</v>
      </c>
      <c r="AQ7" s="139">
        <v>371</v>
      </c>
      <c r="AR7" s="47">
        <v>1094000</v>
      </c>
      <c r="AS7" s="57">
        <v>5581.6326530612241</v>
      </c>
      <c r="AT7" s="50">
        <v>196</v>
      </c>
      <c r="AU7" s="56" t="s">
        <v>136</v>
      </c>
      <c r="AV7" s="56" t="s">
        <v>136</v>
      </c>
      <c r="AW7" s="56" t="s">
        <v>136</v>
      </c>
      <c r="AX7" s="115">
        <v>183.63358328015315</v>
      </c>
      <c r="AY7" s="76">
        <v>16.388308977035489</v>
      </c>
      <c r="AZ7" s="131">
        <v>4507000</v>
      </c>
      <c r="BA7" s="82">
        <v>24.471955258728347</v>
      </c>
      <c r="BB7" s="132">
        <v>522000</v>
      </c>
      <c r="BC7" s="125">
        <v>2.8343378400390939</v>
      </c>
      <c r="BD7" s="125">
        <v>609000</v>
      </c>
      <c r="BE7" s="125">
        <v>3.3067274800456099</v>
      </c>
      <c r="BF7" s="131">
        <v>1695000</v>
      </c>
      <c r="BG7" s="131">
        <v>9.2034533311614268</v>
      </c>
      <c r="BH7" s="131">
        <v>518000</v>
      </c>
      <c r="BI7" s="131">
        <v>2.8126187761307486</v>
      </c>
      <c r="BJ7" s="131">
        <v>6658000</v>
      </c>
      <c r="BK7" s="131">
        <v>36.151381875441167</v>
      </c>
      <c r="BL7" s="130">
        <v>2384000</v>
      </c>
      <c r="BM7" s="74">
        <v>12.944562089373948</v>
      </c>
      <c r="BN7" s="125">
        <v>1014000</v>
      </c>
      <c r="BO7" s="123">
        <v>5.5057827007655966</v>
      </c>
      <c r="BP7" s="125">
        <v>510000</v>
      </c>
      <c r="BQ7" s="55">
        <v>2.7691806483140575</v>
      </c>
      <c r="BR7" s="219">
        <v>2039.3665158371041</v>
      </c>
      <c r="BS7" s="53">
        <v>275.56561085972851</v>
      </c>
      <c r="BT7" s="53">
        <v>458.8235294117647</v>
      </c>
      <c r="BU7" s="53">
        <v>230.76923076923077</v>
      </c>
      <c r="BV7" s="53">
        <v>766.96832579185525</v>
      </c>
      <c r="BW7" s="53">
        <v>234.3891402714932</v>
      </c>
      <c r="BX7" s="53">
        <v>236.19909502262445</v>
      </c>
      <c r="BY7" s="53">
        <v>1078.7330316742082</v>
      </c>
      <c r="BZ7" s="89">
        <v>47.511312217194572</v>
      </c>
      <c r="CA7" s="53">
        <v>3012.6696832579187</v>
      </c>
      <c r="CB7" s="124">
        <v>1504.39</v>
      </c>
      <c r="CC7" s="124">
        <v>698</v>
      </c>
      <c r="CD7" s="52">
        <v>376.8267223382046</v>
      </c>
      <c r="CE7" s="46">
        <v>6.2635102816510999</v>
      </c>
      <c r="CF7" s="50">
        <v>23.387142031506613</v>
      </c>
      <c r="CG7" s="46">
        <v>6.2635102816510999</v>
      </c>
      <c r="CH7" s="51">
        <v>0</v>
      </c>
      <c r="CI7" s="46">
        <v>0</v>
      </c>
      <c r="CJ7" s="50">
        <v>350</v>
      </c>
      <c r="CK7" s="46">
        <v>93.736489718348892</v>
      </c>
      <c r="CL7" s="47">
        <v>487</v>
      </c>
      <c r="CM7" s="45">
        <v>68.583162217659137</v>
      </c>
      <c r="CN7" s="62">
        <v>1593.11</v>
      </c>
      <c r="CO7" s="49">
        <v>720.86425339366508</v>
      </c>
      <c r="CP7" s="144">
        <v>58.18</v>
      </c>
      <c r="CQ7" s="41">
        <v>1</v>
      </c>
      <c r="CR7" s="41">
        <v>4</v>
      </c>
      <c r="CS7" s="48">
        <v>1</v>
      </c>
      <c r="CT7" s="217">
        <v>5.76</v>
      </c>
      <c r="CU7" s="139">
        <v>3953000</v>
      </c>
      <c r="CV7" s="139">
        <v>2129000</v>
      </c>
      <c r="CW7" s="80">
        <v>185.67</v>
      </c>
      <c r="CX7" s="80">
        <v>19.97</v>
      </c>
      <c r="CY7" s="80">
        <v>2.81</v>
      </c>
      <c r="CZ7" s="44" t="s">
        <v>137</v>
      </c>
      <c r="DA7" s="42">
        <v>7000</v>
      </c>
      <c r="DB7" s="42">
        <v>123000</v>
      </c>
      <c r="DC7" s="139">
        <v>0</v>
      </c>
      <c r="DD7" s="139">
        <v>3000</v>
      </c>
      <c r="DE7" s="43">
        <v>0</v>
      </c>
      <c r="DF7" s="43">
        <v>274822</v>
      </c>
      <c r="DG7" s="41">
        <v>0</v>
      </c>
      <c r="DH7" s="41">
        <v>0</v>
      </c>
      <c r="DI7" s="40">
        <v>0</v>
      </c>
      <c r="DJ7" s="149">
        <v>0</v>
      </c>
      <c r="DK7" s="39" t="s">
        <v>136</v>
      </c>
      <c r="DL7" s="39" t="s">
        <v>136</v>
      </c>
      <c r="DM7" s="39" t="s">
        <v>136</v>
      </c>
      <c r="DN7" s="39" t="s">
        <v>136</v>
      </c>
      <c r="DO7" s="39" t="s">
        <v>136</v>
      </c>
      <c r="DP7" s="39" t="s">
        <v>136</v>
      </c>
      <c r="DQ7" s="39" t="s">
        <v>136</v>
      </c>
      <c r="DR7" s="39" t="s">
        <v>136</v>
      </c>
      <c r="DS7" s="166">
        <v>45</v>
      </c>
      <c r="DT7" s="167">
        <v>49.111111111111114</v>
      </c>
    </row>
    <row r="8" spans="1:124" s="148" customFormat="1" ht="15" customHeight="1" x14ac:dyDescent="0.25">
      <c r="A8" s="223" t="s">
        <v>144</v>
      </c>
      <c r="B8" s="226">
        <v>4</v>
      </c>
      <c r="C8" s="63" t="s">
        <v>134</v>
      </c>
      <c r="D8" s="146">
        <v>3817.9</v>
      </c>
      <c r="E8" s="159">
        <v>44112</v>
      </c>
      <c r="F8" s="160">
        <v>2.0538628944504898</v>
      </c>
      <c r="G8" s="108">
        <v>11.7</v>
      </c>
      <c r="H8" s="159">
        <v>22360</v>
      </c>
      <c r="I8" s="199">
        <f t="shared" si="0"/>
        <v>50.689154878491117</v>
      </c>
      <c r="J8" s="159">
        <v>21752</v>
      </c>
      <c r="K8" s="201">
        <f t="shared" si="1"/>
        <v>49.310845121508883</v>
      </c>
      <c r="L8" s="109">
        <v>25.952121871599566</v>
      </c>
      <c r="M8" s="109">
        <v>49.74156692056583</v>
      </c>
      <c r="N8" s="109">
        <v>24.306311207834604</v>
      </c>
      <c r="O8" s="158">
        <v>7.2</v>
      </c>
      <c r="P8" s="158">
        <v>5.4</v>
      </c>
      <c r="Q8" s="151">
        <v>83</v>
      </c>
      <c r="R8" s="152">
        <v>1.6</v>
      </c>
      <c r="S8" s="153">
        <v>60946</v>
      </c>
      <c r="T8" s="48">
        <v>2.5</v>
      </c>
      <c r="U8" s="48" t="s">
        <v>135</v>
      </c>
      <c r="V8" s="153">
        <v>3703</v>
      </c>
      <c r="W8" s="232" t="s">
        <v>136</v>
      </c>
      <c r="X8" s="139">
        <v>413</v>
      </c>
      <c r="Y8" s="139">
        <v>137669032</v>
      </c>
      <c r="Z8" s="41">
        <v>62</v>
      </c>
      <c r="AA8" s="80">
        <v>-19.940000000000001</v>
      </c>
      <c r="AB8" s="80">
        <v>0.95609999999999995</v>
      </c>
      <c r="AC8" s="80">
        <v>71.7</v>
      </c>
      <c r="AD8" s="45">
        <v>27.36495438543362</v>
      </c>
      <c r="AE8" s="45">
        <v>6.32</v>
      </c>
      <c r="AF8" s="172">
        <v>2.0339999999999998</v>
      </c>
      <c r="AG8" s="46">
        <v>6.6336680337528877</v>
      </c>
      <c r="AH8" s="80">
        <v>9.2173999999999996</v>
      </c>
      <c r="AI8" s="139">
        <v>132634</v>
      </c>
      <c r="AJ8" s="47">
        <v>132085</v>
      </c>
      <c r="AK8" s="59">
        <v>-18204</v>
      </c>
      <c r="AL8" s="47">
        <v>21085000</v>
      </c>
      <c r="AM8" s="58">
        <v>1204.9948565550349</v>
      </c>
      <c r="AN8" s="139">
        <v>17498</v>
      </c>
      <c r="AO8" s="47">
        <v>2247000</v>
      </c>
      <c r="AP8" s="58">
        <v>1570.230607966457</v>
      </c>
      <c r="AQ8" s="139">
        <v>1431</v>
      </c>
      <c r="AR8" s="47">
        <v>6389000</v>
      </c>
      <c r="AS8" s="57">
        <v>4376.0273972602736</v>
      </c>
      <c r="AT8" s="50">
        <v>1460</v>
      </c>
      <c r="AU8" s="50">
        <v>12000</v>
      </c>
      <c r="AV8" s="58">
        <v>545.4545454545455</v>
      </c>
      <c r="AW8" s="40">
        <v>22</v>
      </c>
      <c r="AX8" s="115">
        <v>146.2565092994316</v>
      </c>
      <c r="AY8" s="76">
        <v>17.201965938964452</v>
      </c>
      <c r="AZ8" s="131">
        <v>18628000</v>
      </c>
      <c r="BA8" s="82">
        <v>14.044664264065021</v>
      </c>
      <c r="BB8" s="132">
        <v>2701000</v>
      </c>
      <c r="BC8" s="125">
        <v>2.0364310810199497</v>
      </c>
      <c r="BD8" s="125">
        <v>15443000</v>
      </c>
      <c r="BE8" s="125">
        <v>11.64331920925253</v>
      </c>
      <c r="BF8" s="131">
        <v>5614000</v>
      </c>
      <c r="BG8" s="131">
        <v>4.2327005141969636</v>
      </c>
      <c r="BH8" s="131">
        <v>23155000</v>
      </c>
      <c r="BI8" s="131">
        <v>17.45781624621138</v>
      </c>
      <c r="BJ8" s="131">
        <v>26669000</v>
      </c>
      <c r="BK8" s="131">
        <v>20.107212328663842</v>
      </c>
      <c r="BL8" s="130">
        <v>11289000</v>
      </c>
      <c r="BM8" s="74">
        <v>8.5113922523636472</v>
      </c>
      <c r="BN8" s="125">
        <v>14285000</v>
      </c>
      <c r="BO8" s="123">
        <v>10.770239908319134</v>
      </c>
      <c r="BP8" s="125">
        <v>14850000</v>
      </c>
      <c r="BQ8" s="55">
        <v>11.196224195907535</v>
      </c>
      <c r="BR8" s="219">
        <v>422.28871962277839</v>
      </c>
      <c r="BS8" s="53">
        <v>350.08614435981139</v>
      </c>
      <c r="BT8" s="53">
        <v>323.83478418570911</v>
      </c>
      <c r="BU8" s="53">
        <v>336.64309031556041</v>
      </c>
      <c r="BV8" s="53">
        <v>127.26695683714182</v>
      </c>
      <c r="BW8" s="53">
        <v>524.91385564018856</v>
      </c>
      <c r="BX8" s="53">
        <v>61.230504171200579</v>
      </c>
      <c r="BY8" s="53">
        <v>255.91675734494015</v>
      </c>
      <c r="BZ8" s="89">
        <v>44.092310482408415</v>
      </c>
      <c r="CA8" s="53">
        <v>604.57471889735223</v>
      </c>
      <c r="CB8" s="154">
        <v>599.91</v>
      </c>
      <c r="CC8" s="124">
        <v>698</v>
      </c>
      <c r="CD8" s="52">
        <v>412.33283803863299</v>
      </c>
      <c r="CE8" s="46">
        <v>43.241724248126033</v>
      </c>
      <c r="CF8" s="50">
        <v>5566.0788335087764</v>
      </c>
      <c r="CG8" s="46">
        <v>19.340900451438849</v>
      </c>
      <c r="CH8" s="51">
        <v>7030.23</v>
      </c>
      <c r="CI8" s="46">
        <v>24.42850391592545</v>
      </c>
      <c r="CJ8" s="50">
        <v>16182.49</v>
      </c>
      <c r="CK8" s="46">
        <v>56.230595632635705</v>
      </c>
      <c r="CL8" s="47">
        <v>43785</v>
      </c>
      <c r="CM8" s="45">
        <v>34.164668265387689</v>
      </c>
      <c r="CN8" s="62">
        <v>1374.3899999999999</v>
      </c>
      <c r="CO8" s="49">
        <v>31.15682807399347</v>
      </c>
      <c r="CP8" s="144">
        <v>241.46</v>
      </c>
      <c r="CQ8" s="41">
        <v>1</v>
      </c>
      <c r="CR8" s="41">
        <v>5</v>
      </c>
      <c r="CS8" s="48">
        <v>1</v>
      </c>
      <c r="CT8" s="217">
        <v>4.82</v>
      </c>
      <c r="CU8" s="139">
        <v>20981000</v>
      </c>
      <c r="CV8" s="139">
        <v>18137000</v>
      </c>
      <c r="CW8" s="80">
        <v>115.68</v>
      </c>
      <c r="CX8" s="80">
        <v>18.309999999999999</v>
      </c>
      <c r="CY8" s="80">
        <v>9.2200000000000006</v>
      </c>
      <c r="CZ8" s="44" t="s">
        <v>137</v>
      </c>
      <c r="DA8" s="42">
        <v>46000</v>
      </c>
      <c r="DB8" s="42">
        <v>284000</v>
      </c>
      <c r="DC8" s="139">
        <v>1000</v>
      </c>
      <c r="DD8" s="139">
        <v>16000</v>
      </c>
      <c r="DE8" s="43">
        <v>0</v>
      </c>
      <c r="DF8" s="43">
        <v>407169</v>
      </c>
      <c r="DG8" s="41">
        <v>4</v>
      </c>
      <c r="DH8" s="64">
        <v>6494</v>
      </c>
      <c r="DI8" s="40">
        <v>0</v>
      </c>
      <c r="DJ8" s="147">
        <v>9</v>
      </c>
      <c r="DK8" s="39">
        <v>4850.333333333333</v>
      </c>
      <c r="DL8" s="39">
        <v>22.222222222222221</v>
      </c>
      <c r="DM8" s="39">
        <v>77.777777777777786</v>
      </c>
      <c r="DN8" s="39">
        <v>0</v>
      </c>
      <c r="DO8" s="39">
        <v>0</v>
      </c>
      <c r="DP8" s="39">
        <v>11.111111111111111</v>
      </c>
      <c r="DQ8" s="39">
        <v>44.444444444444443</v>
      </c>
      <c r="DR8" s="39">
        <v>44.444444444444443</v>
      </c>
      <c r="DS8" s="166">
        <v>384</v>
      </c>
      <c r="DT8" s="167">
        <v>114.875</v>
      </c>
    </row>
    <row r="9" spans="1:124" s="148" customFormat="1" ht="15" customHeight="1" x14ac:dyDescent="0.25">
      <c r="A9" s="223" t="s">
        <v>145</v>
      </c>
      <c r="B9" s="226">
        <v>3</v>
      </c>
      <c r="C9" s="63" t="s">
        <v>146</v>
      </c>
      <c r="D9" s="146">
        <v>50.6</v>
      </c>
      <c r="E9" s="159">
        <v>177945</v>
      </c>
      <c r="F9" s="160">
        <v>2.0045519683048134</v>
      </c>
      <c r="G9" s="108">
        <v>3614.9</v>
      </c>
      <c r="H9" s="159">
        <v>89381</v>
      </c>
      <c r="I9" s="199">
        <f t="shared" si="0"/>
        <v>50.229565315125456</v>
      </c>
      <c r="J9" s="159">
        <v>88564</v>
      </c>
      <c r="K9" s="201">
        <f t="shared" si="1"/>
        <v>49.770434684874537</v>
      </c>
      <c r="L9" s="109">
        <v>19.643148163758465</v>
      </c>
      <c r="M9" s="109">
        <v>61.278484925117318</v>
      </c>
      <c r="N9" s="109">
        <v>19.078366911124224</v>
      </c>
      <c r="O9" s="158">
        <v>1.1000000000000001</v>
      </c>
      <c r="P9" s="158">
        <v>51.5</v>
      </c>
      <c r="Q9" s="151">
        <v>93</v>
      </c>
      <c r="R9" s="152">
        <v>2.6</v>
      </c>
      <c r="S9" s="153">
        <v>63382</v>
      </c>
      <c r="T9" s="46">
        <v>2.7</v>
      </c>
      <c r="U9" s="48" t="s">
        <v>135</v>
      </c>
      <c r="V9" s="153">
        <v>18514</v>
      </c>
      <c r="W9" s="232" t="s">
        <v>136</v>
      </c>
      <c r="X9" s="139">
        <v>317</v>
      </c>
      <c r="Y9" s="139">
        <v>268025760</v>
      </c>
      <c r="Z9" s="41">
        <v>157</v>
      </c>
      <c r="AA9" s="80">
        <v>8.91</v>
      </c>
      <c r="AB9" s="80">
        <v>4.3394000000000004</v>
      </c>
      <c r="AC9" s="80">
        <v>71.150000000000006</v>
      </c>
      <c r="AD9" s="45">
        <v>28.783477041547556</v>
      </c>
      <c r="AE9" s="45">
        <v>7.17</v>
      </c>
      <c r="AF9" s="172">
        <v>11.5099</v>
      </c>
      <c r="AG9" s="46">
        <v>2.2071342769102209</v>
      </c>
      <c r="AH9" s="80">
        <v>37.5261</v>
      </c>
      <c r="AI9" s="139">
        <v>189448</v>
      </c>
      <c r="AJ9" s="47">
        <v>258162</v>
      </c>
      <c r="AK9" s="59">
        <v>7324</v>
      </c>
      <c r="AL9" s="47">
        <v>77763000</v>
      </c>
      <c r="AM9" s="58">
        <v>1144.9542094879118</v>
      </c>
      <c r="AN9" s="139">
        <v>67918</v>
      </c>
      <c r="AO9" s="47">
        <v>7000</v>
      </c>
      <c r="AP9" s="58">
        <v>1400</v>
      </c>
      <c r="AQ9" s="139">
        <v>5</v>
      </c>
      <c r="AR9" s="47">
        <v>22504000</v>
      </c>
      <c r="AS9" s="57">
        <v>4634.2668863261943</v>
      </c>
      <c r="AT9" s="50">
        <v>4856</v>
      </c>
      <c r="AU9" s="56" t="s">
        <v>136</v>
      </c>
      <c r="AV9" s="56" t="s">
        <v>136</v>
      </c>
      <c r="AW9" s="56" t="s">
        <v>136</v>
      </c>
      <c r="AX9" s="115">
        <v>401.51006985858749</v>
      </c>
      <c r="AY9" s="76">
        <v>11.449100385759298</v>
      </c>
      <c r="AZ9" s="131">
        <v>52316000</v>
      </c>
      <c r="BA9" s="82">
        <v>27.61496558422364</v>
      </c>
      <c r="BB9" s="132">
        <v>15404000</v>
      </c>
      <c r="BC9" s="133">
        <v>8.1309910899032989</v>
      </c>
      <c r="BD9" s="125">
        <v>39207000</v>
      </c>
      <c r="BE9" s="133">
        <v>20.695388708247116</v>
      </c>
      <c r="BF9" s="131">
        <v>24402000</v>
      </c>
      <c r="BG9" s="135">
        <v>12.880579367425362</v>
      </c>
      <c r="BH9" s="131">
        <v>34408000</v>
      </c>
      <c r="BI9" s="135">
        <v>18.162239770279971</v>
      </c>
      <c r="BJ9" s="131">
        <v>21716000</v>
      </c>
      <c r="BK9" s="135">
        <v>11.462776065199948</v>
      </c>
      <c r="BL9" s="130">
        <v>1995000</v>
      </c>
      <c r="BM9" s="119">
        <v>1.053059414720662</v>
      </c>
      <c r="BN9" s="124" t="s">
        <v>136</v>
      </c>
      <c r="BO9" s="123">
        <v>0</v>
      </c>
      <c r="BP9" s="124" t="s">
        <v>136</v>
      </c>
      <c r="BQ9" s="55">
        <v>0</v>
      </c>
      <c r="BR9" s="219">
        <v>294.00095535137262</v>
      </c>
      <c r="BS9" s="53">
        <v>220.33212509483266</v>
      </c>
      <c r="BT9" s="124" t="s">
        <v>136</v>
      </c>
      <c r="BU9" s="124" t="s">
        <v>136</v>
      </c>
      <c r="BV9" s="53">
        <v>137.13225996796763</v>
      </c>
      <c r="BW9" s="53">
        <v>193.36311781730311</v>
      </c>
      <c r="BX9" s="53">
        <v>86.566073786844257</v>
      </c>
      <c r="BY9" s="53">
        <v>11.211329343336423</v>
      </c>
      <c r="BZ9" s="89">
        <v>24.131051729466972</v>
      </c>
      <c r="CA9" s="53">
        <v>122.03770828064852</v>
      </c>
      <c r="CB9" s="124" t="s">
        <v>136</v>
      </c>
      <c r="CC9" s="124" t="s">
        <v>136</v>
      </c>
      <c r="CD9" s="52">
        <v>517.16776112370803</v>
      </c>
      <c r="CE9" s="46">
        <v>43.564564886063636</v>
      </c>
      <c r="CF9" s="50">
        <v>13178.090898330865</v>
      </c>
      <c r="CG9" s="46">
        <v>18.631456591477434</v>
      </c>
      <c r="CH9" s="51">
        <v>2290.62</v>
      </c>
      <c r="CI9" s="46">
        <v>3.2385257794037199</v>
      </c>
      <c r="CJ9" s="50">
        <v>55261.62</v>
      </c>
      <c r="CK9" s="46">
        <v>78.130017629118854</v>
      </c>
      <c r="CL9" s="47">
        <v>43687</v>
      </c>
      <c r="CM9" s="45">
        <v>57.046718703504474</v>
      </c>
      <c r="CN9" s="62">
        <v>370.22</v>
      </c>
      <c r="CO9" s="49">
        <v>2.0805305009974995</v>
      </c>
      <c r="CP9" s="144">
        <v>382.68</v>
      </c>
      <c r="CQ9" s="41">
        <v>7</v>
      </c>
      <c r="CR9" s="41">
        <v>21</v>
      </c>
      <c r="CS9" s="48">
        <v>8</v>
      </c>
      <c r="CT9" s="217">
        <v>2.2000000000000002</v>
      </c>
      <c r="CU9" s="139">
        <v>27360000</v>
      </c>
      <c r="CV9" s="139">
        <v>28803000</v>
      </c>
      <c r="CW9" s="80">
        <v>94.99</v>
      </c>
      <c r="CX9" s="80">
        <v>140.41</v>
      </c>
      <c r="CY9" s="80">
        <v>2.41</v>
      </c>
      <c r="CZ9" s="44" t="s">
        <v>137</v>
      </c>
      <c r="DA9" s="42">
        <v>69000</v>
      </c>
      <c r="DB9" s="42">
        <v>567000</v>
      </c>
      <c r="DC9" s="139">
        <v>0</v>
      </c>
      <c r="DD9" s="139">
        <v>29000</v>
      </c>
      <c r="DE9" s="43">
        <v>0</v>
      </c>
      <c r="DF9" s="43">
        <v>478122</v>
      </c>
      <c r="DG9" s="41">
        <v>2</v>
      </c>
      <c r="DH9" s="64">
        <v>14360</v>
      </c>
      <c r="DI9" s="40">
        <v>0</v>
      </c>
      <c r="DJ9" s="147">
        <v>15</v>
      </c>
      <c r="DK9" s="39">
        <v>11737.4</v>
      </c>
      <c r="DL9" s="39">
        <v>46.666666666666664</v>
      </c>
      <c r="DM9" s="39">
        <v>53.333333333333336</v>
      </c>
      <c r="DN9" s="39">
        <v>0</v>
      </c>
      <c r="DO9" s="39">
        <v>26.666666666666668</v>
      </c>
      <c r="DP9" s="39">
        <v>0</v>
      </c>
      <c r="DQ9" s="39">
        <v>73.333333333333329</v>
      </c>
      <c r="DR9" s="39">
        <v>26.666666666666668</v>
      </c>
      <c r="DS9" s="166">
        <v>648</v>
      </c>
      <c r="DT9" s="167">
        <v>274.60648148148147</v>
      </c>
    </row>
    <row r="10" spans="1:124" s="148" customFormat="1" ht="15" customHeight="1" x14ac:dyDescent="0.25">
      <c r="A10" s="223" t="s">
        <v>147</v>
      </c>
      <c r="B10" s="226">
        <v>4</v>
      </c>
      <c r="C10" s="63" t="s">
        <v>134</v>
      </c>
      <c r="D10" s="146">
        <v>6278.5</v>
      </c>
      <c r="E10" s="159">
        <v>35988</v>
      </c>
      <c r="F10" s="160">
        <v>4.5570745804156942</v>
      </c>
      <c r="G10" s="108">
        <v>5.8</v>
      </c>
      <c r="H10" s="159">
        <v>17864</v>
      </c>
      <c r="I10" s="199">
        <f t="shared" si="0"/>
        <v>49.638768478381685</v>
      </c>
      <c r="J10" s="159">
        <v>18124</v>
      </c>
      <c r="K10" s="201">
        <f t="shared" si="1"/>
        <v>50.361231521618322</v>
      </c>
      <c r="L10" s="109">
        <v>20.565188396132044</v>
      </c>
      <c r="M10" s="109">
        <v>40.58019339779927</v>
      </c>
      <c r="N10" s="109">
        <v>38.854618206068693</v>
      </c>
      <c r="O10" s="158">
        <v>3.9</v>
      </c>
      <c r="P10" s="158">
        <v>3.3</v>
      </c>
      <c r="Q10" s="151">
        <v>75</v>
      </c>
      <c r="R10" s="152">
        <v>3.3</v>
      </c>
      <c r="S10" s="153">
        <v>48494</v>
      </c>
      <c r="T10" s="48">
        <v>2.2000000000000002</v>
      </c>
      <c r="U10" s="48" t="s">
        <v>135</v>
      </c>
      <c r="V10" s="153">
        <v>3260</v>
      </c>
      <c r="W10" s="232" t="s">
        <v>136</v>
      </c>
      <c r="X10" s="139">
        <v>367</v>
      </c>
      <c r="Y10" s="139">
        <v>136374772</v>
      </c>
      <c r="Z10" s="41">
        <v>152</v>
      </c>
      <c r="AA10" s="80">
        <v>6.3</v>
      </c>
      <c r="AB10" s="80">
        <v>2.8096000000000001</v>
      </c>
      <c r="AC10" s="80">
        <v>49.93</v>
      </c>
      <c r="AD10" s="45">
        <v>50.073728913530736</v>
      </c>
      <c r="AE10" s="45">
        <v>4.6399999999999997</v>
      </c>
      <c r="AF10" s="172">
        <v>6.5194999999999999</v>
      </c>
      <c r="AG10" s="46">
        <v>5.9571353894406691</v>
      </c>
      <c r="AH10" s="80">
        <v>2.4228000000000001</v>
      </c>
      <c r="AI10" s="139">
        <v>122395</v>
      </c>
      <c r="AJ10" s="47">
        <v>169540</v>
      </c>
      <c r="AK10" s="59">
        <v>8019</v>
      </c>
      <c r="AL10" s="47">
        <v>22068000</v>
      </c>
      <c r="AM10" s="58">
        <v>1174.0171303931479</v>
      </c>
      <c r="AN10" s="139">
        <v>18797</v>
      </c>
      <c r="AO10" s="47">
        <v>1858000</v>
      </c>
      <c r="AP10" s="58">
        <v>2340.0503778337534</v>
      </c>
      <c r="AQ10" s="139">
        <v>794</v>
      </c>
      <c r="AR10" s="47">
        <v>2381000</v>
      </c>
      <c r="AS10" s="57">
        <v>2687.3589164785553</v>
      </c>
      <c r="AT10" s="50">
        <v>886</v>
      </c>
      <c r="AU10" s="56" t="s">
        <v>136</v>
      </c>
      <c r="AV10" s="56" t="s">
        <v>136</v>
      </c>
      <c r="AW10" s="56" t="s">
        <v>136</v>
      </c>
      <c r="AX10" s="115">
        <v>170.42570627589615</v>
      </c>
      <c r="AY10" s="76">
        <v>20.912911634835346</v>
      </c>
      <c r="AZ10" s="131">
        <v>5930000</v>
      </c>
      <c r="BA10" s="82">
        <v>4.5958660456176519</v>
      </c>
      <c r="BB10" s="132">
        <v>8826000</v>
      </c>
      <c r="BC10" s="133">
        <v>6.8403227181486335</v>
      </c>
      <c r="BD10" s="125">
        <v>17620000</v>
      </c>
      <c r="BE10" s="133">
        <v>13.655844810081454</v>
      </c>
      <c r="BF10" s="131">
        <v>14910000</v>
      </c>
      <c r="BG10" s="135">
        <v>11.55554177742988</v>
      </c>
      <c r="BH10" s="131">
        <v>11221000</v>
      </c>
      <c r="BI10" s="135">
        <v>8.6964945864883081</v>
      </c>
      <c r="BJ10" s="131">
        <v>36074000</v>
      </c>
      <c r="BK10" s="135">
        <v>27.958055940912509</v>
      </c>
      <c r="BL10" s="130">
        <v>4247000</v>
      </c>
      <c r="BM10" s="119">
        <v>3.2915081105797923</v>
      </c>
      <c r="BN10" s="125">
        <v>14332000</v>
      </c>
      <c r="BO10" s="123">
        <v>11.107580466406777</v>
      </c>
      <c r="BP10" s="125">
        <v>15869000</v>
      </c>
      <c r="BQ10" s="55">
        <v>12.298785544334995</v>
      </c>
      <c r="BR10" s="219">
        <v>164.77714793820164</v>
      </c>
      <c r="BS10" s="53">
        <v>489.60764699344224</v>
      </c>
      <c r="BT10" s="53">
        <v>398.24385906413249</v>
      </c>
      <c r="BU10" s="53">
        <v>440.95253973546738</v>
      </c>
      <c r="BV10" s="53">
        <v>414.30476825608537</v>
      </c>
      <c r="BW10" s="53">
        <v>311.79837723685671</v>
      </c>
      <c r="BX10" s="53">
        <v>245.24841613871291</v>
      </c>
      <c r="BY10" s="53">
        <v>118.01155940869178</v>
      </c>
      <c r="BZ10" s="54">
        <v>49.572079582082914</v>
      </c>
      <c r="CA10" s="53">
        <v>1002.3896854507058</v>
      </c>
      <c r="CB10" s="124">
        <v>692.17</v>
      </c>
      <c r="CC10" s="124">
        <v>1318</v>
      </c>
      <c r="CD10" s="52">
        <v>547.26818109272756</v>
      </c>
      <c r="CE10" s="46">
        <v>46.270872952671013</v>
      </c>
      <c r="CF10" s="50">
        <v>6375.7427239496401</v>
      </c>
      <c r="CG10" s="46">
        <v>19.015003868142529</v>
      </c>
      <c r="CH10" s="51">
        <v>9787.869999999999</v>
      </c>
      <c r="CI10" s="46">
        <v>29.191326245294441</v>
      </c>
      <c r="CJ10" s="50">
        <v>17366.45</v>
      </c>
      <c r="CK10" s="46">
        <v>51.793669886563031</v>
      </c>
      <c r="CL10" s="47">
        <v>25874</v>
      </c>
      <c r="CM10" s="45">
        <v>65.246966066321406</v>
      </c>
      <c r="CN10" s="62">
        <v>1534.329</v>
      </c>
      <c r="CO10" s="49">
        <v>42.634461487162383</v>
      </c>
      <c r="CP10" s="145">
        <v>826</v>
      </c>
      <c r="CQ10" s="41">
        <v>8</v>
      </c>
      <c r="CR10" s="41">
        <v>17</v>
      </c>
      <c r="CS10" s="48">
        <v>4</v>
      </c>
      <c r="CT10" s="217">
        <v>5.75</v>
      </c>
      <c r="CU10" s="139">
        <v>12844000</v>
      </c>
      <c r="CV10" s="139">
        <v>11018000</v>
      </c>
      <c r="CW10" s="80">
        <v>116.57</v>
      </c>
      <c r="CX10" s="80">
        <v>189.36</v>
      </c>
      <c r="CY10" s="80">
        <v>2.08</v>
      </c>
      <c r="CZ10" s="44" t="s">
        <v>137</v>
      </c>
      <c r="DA10" s="42">
        <v>72000</v>
      </c>
      <c r="DB10" s="42">
        <v>239000</v>
      </c>
      <c r="DC10" s="139">
        <v>0</v>
      </c>
      <c r="DD10" s="139">
        <v>19000</v>
      </c>
      <c r="DE10" s="43">
        <v>0</v>
      </c>
      <c r="DF10" s="43">
        <v>367766</v>
      </c>
      <c r="DG10" s="41">
        <v>1</v>
      </c>
      <c r="DH10" s="41">
        <v>750</v>
      </c>
      <c r="DI10" s="40">
        <v>0</v>
      </c>
      <c r="DJ10" s="147">
        <v>9</v>
      </c>
      <c r="DK10" s="39">
        <v>3973.4444444444443</v>
      </c>
      <c r="DL10" s="39">
        <v>55.555555555555557</v>
      </c>
      <c r="DM10" s="39">
        <v>44.444444444444443</v>
      </c>
      <c r="DN10" s="39">
        <v>0</v>
      </c>
      <c r="DO10" s="39">
        <v>11.111111111111111</v>
      </c>
      <c r="DP10" s="39">
        <v>11.111111111111111</v>
      </c>
      <c r="DQ10" s="39">
        <v>22.222222222222221</v>
      </c>
      <c r="DR10" s="39">
        <v>55.555555555555557</v>
      </c>
      <c r="DS10" s="166">
        <v>348</v>
      </c>
      <c r="DT10" s="167">
        <v>103.41379310344827</v>
      </c>
    </row>
    <row r="11" spans="1:124" s="148" customFormat="1" ht="15" customHeight="1" x14ac:dyDescent="0.25">
      <c r="A11" s="223" t="s">
        <v>148</v>
      </c>
      <c r="B11" s="226">
        <v>11</v>
      </c>
      <c r="C11" s="63" t="s">
        <v>149</v>
      </c>
      <c r="D11" s="146">
        <v>1600.4</v>
      </c>
      <c r="E11" s="159">
        <v>13262</v>
      </c>
      <c r="F11" s="160">
        <v>2.2545619061981603</v>
      </c>
      <c r="G11" s="108">
        <v>8.3000000000000007</v>
      </c>
      <c r="H11" s="159">
        <v>6464</v>
      </c>
      <c r="I11" s="199">
        <f t="shared" si="0"/>
        <v>48.740763082491327</v>
      </c>
      <c r="J11" s="159">
        <v>6798</v>
      </c>
      <c r="K11" s="201">
        <f t="shared" si="1"/>
        <v>51.259236917508666</v>
      </c>
      <c r="L11" s="109">
        <v>22.402352586336903</v>
      </c>
      <c r="M11" s="109">
        <v>41.645302367667021</v>
      </c>
      <c r="N11" s="109">
        <v>35.952345045996083</v>
      </c>
      <c r="O11" s="158">
        <v>4.2</v>
      </c>
      <c r="P11" s="158">
        <v>3.6</v>
      </c>
      <c r="Q11" s="151">
        <v>67</v>
      </c>
      <c r="R11" s="152">
        <v>4.3</v>
      </c>
      <c r="S11" s="153">
        <v>48227</v>
      </c>
      <c r="T11" s="48">
        <v>2.2999999999999998</v>
      </c>
      <c r="U11" s="48" t="s">
        <v>135</v>
      </c>
      <c r="V11" s="153">
        <v>1323</v>
      </c>
      <c r="W11" s="232" t="s">
        <v>136</v>
      </c>
      <c r="X11" s="139">
        <v>104</v>
      </c>
      <c r="Y11" s="139">
        <v>29064329</v>
      </c>
      <c r="Z11" s="41">
        <v>143</v>
      </c>
      <c r="AA11" s="80">
        <v>10.7</v>
      </c>
      <c r="AB11" s="80">
        <v>2.7704</v>
      </c>
      <c r="AC11" s="80">
        <v>47.74</v>
      </c>
      <c r="AD11" s="45">
        <v>52.19350749947187</v>
      </c>
      <c r="AE11" s="45">
        <v>3.85</v>
      </c>
      <c r="AF11" s="172">
        <v>5.3940999999999999</v>
      </c>
      <c r="AG11" s="46">
        <v>6.1018809559447194</v>
      </c>
      <c r="AH11" s="80">
        <v>17.824300000000001</v>
      </c>
      <c r="AI11" s="139">
        <v>44007</v>
      </c>
      <c r="AJ11" s="47">
        <v>71005</v>
      </c>
      <c r="AK11" s="59">
        <v>1091</v>
      </c>
      <c r="AL11" s="47">
        <v>7355000</v>
      </c>
      <c r="AM11" s="58">
        <v>1370.9226467847157</v>
      </c>
      <c r="AN11" s="139">
        <v>5365</v>
      </c>
      <c r="AO11" s="47">
        <v>1213000</v>
      </c>
      <c r="AP11" s="58">
        <v>3017.412935323383</v>
      </c>
      <c r="AQ11" s="139">
        <v>402</v>
      </c>
      <c r="AR11" s="47">
        <v>580000</v>
      </c>
      <c r="AS11" s="57">
        <v>1414.6341463414635</v>
      </c>
      <c r="AT11" s="50">
        <v>410</v>
      </c>
      <c r="AU11" s="56" t="s">
        <v>136</v>
      </c>
      <c r="AV11" s="56" t="s">
        <v>136</v>
      </c>
      <c r="AW11" s="56" t="s">
        <v>136</v>
      </c>
      <c r="AX11" s="115">
        <v>380.55888172278094</v>
      </c>
      <c r="AY11" s="76">
        <v>25.125815470643058</v>
      </c>
      <c r="AZ11" s="131">
        <v>3232000</v>
      </c>
      <c r="BA11" s="82">
        <v>7.4590353104084937</v>
      </c>
      <c r="BB11" s="132">
        <v>1414000</v>
      </c>
      <c r="BC11" s="125">
        <v>3.2633279483037159</v>
      </c>
      <c r="BD11" s="125">
        <v>4203000</v>
      </c>
      <c r="BE11" s="125">
        <v>9.6999769213016389</v>
      </c>
      <c r="BF11" s="131">
        <v>2313000</v>
      </c>
      <c r="BG11" s="131">
        <v>5.3381029309946921</v>
      </c>
      <c r="BH11" s="131">
        <v>3752000</v>
      </c>
      <c r="BI11" s="131">
        <v>8.659127625201938</v>
      </c>
      <c r="BJ11" s="131">
        <v>18704000</v>
      </c>
      <c r="BK11" s="131">
        <v>43.166397415185784</v>
      </c>
      <c r="BL11" s="130">
        <v>3487000</v>
      </c>
      <c r="BM11" s="74">
        <v>8.0475421186245093</v>
      </c>
      <c r="BN11" s="125">
        <v>3035000</v>
      </c>
      <c r="BO11" s="123">
        <v>7.0043849526886675</v>
      </c>
      <c r="BP11" s="125">
        <v>3190000</v>
      </c>
      <c r="BQ11" s="55">
        <v>7.3621047772905612</v>
      </c>
      <c r="BR11" s="219">
        <v>243.70381541245663</v>
      </c>
      <c r="BS11" s="53">
        <v>316.92052480772134</v>
      </c>
      <c r="BT11" s="53">
        <v>228.84934399034836</v>
      </c>
      <c r="BU11" s="53">
        <v>240.53687226662646</v>
      </c>
      <c r="BV11" s="53">
        <v>174.40808324536269</v>
      </c>
      <c r="BW11" s="53">
        <v>282.91358769416377</v>
      </c>
      <c r="BX11" s="53">
        <v>106.62041924294978</v>
      </c>
      <c r="BY11" s="53">
        <v>262.93168451213995</v>
      </c>
      <c r="BZ11" s="54">
        <v>50.444880108580911</v>
      </c>
      <c r="CA11" s="53">
        <v>1410.345347609712</v>
      </c>
      <c r="CB11" s="124">
        <v>621.20000000000005</v>
      </c>
      <c r="CC11" s="124">
        <v>1104</v>
      </c>
      <c r="CD11" s="52">
        <v>618.08014911463192</v>
      </c>
      <c r="CE11" s="46">
        <v>57.038003844125221</v>
      </c>
      <c r="CF11" s="50">
        <v>1689.1667785745208</v>
      </c>
      <c r="CG11" s="46">
        <v>21.233260667910159</v>
      </c>
      <c r="CH11" s="51">
        <v>3039.3</v>
      </c>
      <c r="CI11" s="46">
        <v>38.204782361656129</v>
      </c>
      <c r="CJ11" s="50">
        <v>3226.82</v>
      </c>
      <c r="CK11" s="46">
        <v>40.561956970433727</v>
      </c>
      <c r="CL11" s="47">
        <v>8278</v>
      </c>
      <c r="CM11" s="45">
        <v>61.584923894660548</v>
      </c>
      <c r="CN11" s="62">
        <v>617.68000000000006</v>
      </c>
      <c r="CO11" s="49">
        <v>46.575177198009357</v>
      </c>
      <c r="CP11" s="144">
        <v>69.25</v>
      </c>
      <c r="CQ11" s="41">
        <v>3</v>
      </c>
      <c r="CR11" s="41">
        <v>13</v>
      </c>
      <c r="CS11" s="48">
        <v>3</v>
      </c>
      <c r="CT11" s="45">
        <v>6.8</v>
      </c>
      <c r="CU11" s="139">
        <v>4048000</v>
      </c>
      <c r="CV11" s="139">
        <v>6771000</v>
      </c>
      <c r="CW11" s="80">
        <v>59.78</v>
      </c>
      <c r="CX11" s="80">
        <v>228.59</v>
      </c>
      <c r="CY11" s="80">
        <v>8.16</v>
      </c>
      <c r="CZ11" s="44" t="s">
        <v>137</v>
      </c>
      <c r="DA11" s="42">
        <v>45000</v>
      </c>
      <c r="DB11" s="42">
        <v>116000</v>
      </c>
      <c r="DC11" s="139">
        <v>0</v>
      </c>
      <c r="DD11" s="139">
        <v>16000</v>
      </c>
      <c r="DE11" s="43">
        <v>6000</v>
      </c>
      <c r="DF11" s="43">
        <v>256658</v>
      </c>
      <c r="DG11" s="41">
        <v>4</v>
      </c>
      <c r="DH11" s="64">
        <v>16924</v>
      </c>
      <c r="DI11" s="40">
        <v>1</v>
      </c>
      <c r="DJ11" s="147">
        <v>7</v>
      </c>
      <c r="DK11" s="39">
        <v>1885.2857142857142</v>
      </c>
      <c r="DL11" s="39">
        <v>57.142857142857139</v>
      </c>
      <c r="DM11" s="39">
        <v>42.857142857142854</v>
      </c>
      <c r="DN11" s="39">
        <v>0</v>
      </c>
      <c r="DO11" s="39">
        <v>0</v>
      </c>
      <c r="DP11" s="39">
        <v>14.285714285714285</v>
      </c>
      <c r="DQ11" s="39">
        <v>57.142857142857139</v>
      </c>
      <c r="DR11" s="39">
        <v>28.571428571428569</v>
      </c>
      <c r="DS11" s="166">
        <v>138</v>
      </c>
      <c r="DT11" s="167">
        <v>96.101449275362313</v>
      </c>
    </row>
    <row r="12" spans="1:124" s="148" customFormat="1" ht="15" customHeight="1" x14ac:dyDescent="0.25">
      <c r="A12" s="223" t="s">
        <v>150</v>
      </c>
      <c r="B12" s="226">
        <v>10</v>
      </c>
      <c r="C12" s="63" t="s">
        <v>149</v>
      </c>
      <c r="D12" s="146">
        <v>2065.9</v>
      </c>
      <c r="E12" s="159">
        <v>8653</v>
      </c>
      <c r="F12" s="160">
        <v>-0.62406101929966484</v>
      </c>
      <c r="G12" s="108">
        <v>4.2</v>
      </c>
      <c r="H12" s="159">
        <v>4339</v>
      </c>
      <c r="I12" s="199">
        <f t="shared" si="0"/>
        <v>50.144458569282335</v>
      </c>
      <c r="J12" s="159">
        <v>4314</v>
      </c>
      <c r="K12" s="201">
        <f t="shared" si="1"/>
        <v>49.855541430717672</v>
      </c>
      <c r="L12" s="109">
        <v>20.859817404368428</v>
      </c>
      <c r="M12" s="109">
        <v>37.975268692938862</v>
      </c>
      <c r="N12" s="109">
        <v>41.16491390269271</v>
      </c>
      <c r="O12" s="158">
        <v>3</v>
      </c>
      <c r="P12" s="158">
        <v>3</v>
      </c>
      <c r="Q12" s="151">
        <v>47</v>
      </c>
      <c r="R12" s="152">
        <v>3.1</v>
      </c>
      <c r="S12" s="153">
        <v>46589</v>
      </c>
      <c r="T12" s="48">
        <v>2.2000000000000002</v>
      </c>
      <c r="U12" s="48" t="s">
        <v>143</v>
      </c>
      <c r="V12" s="153">
        <v>903</v>
      </c>
      <c r="W12" s="232" t="s">
        <v>136</v>
      </c>
      <c r="X12" s="139">
        <v>145</v>
      </c>
      <c r="Y12" s="139">
        <v>26723169</v>
      </c>
      <c r="Z12" s="41">
        <v>59</v>
      </c>
      <c r="AA12" s="80">
        <v>-5.9</v>
      </c>
      <c r="AB12" s="80">
        <v>5.2153999999999998</v>
      </c>
      <c r="AC12" s="80">
        <v>47.26</v>
      </c>
      <c r="AD12" s="45">
        <v>52.738915359169681</v>
      </c>
      <c r="AE12" s="45">
        <v>5.15</v>
      </c>
      <c r="AF12" s="172">
        <v>16.301500000000001</v>
      </c>
      <c r="AG12" s="46">
        <v>1.7586964955386006</v>
      </c>
      <c r="AH12" s="80">
        <v>23.008700000000001</v>
      </c>
      <c r="AI12" s="139">
        <v>29909</v>
      </c>
      <c r="AJ12" s="47">
        <v>32951</v>
      </c>
      <c r="AK12" s="59">
        <v>-3308</v>
      </c>
      <c r="AL12" s="47">
        <v>3041000</v>
      </c>
      <c r="AM12" s="58">
        <v>787.00828157349895</v>
      </c>
      <c r="AN12" s="139">
        <v>3864</v>
      </c>
      <c r="AO12" s="47">
        <v>2035000</v>
      </c>
      <c r="AP12" s="58">
        <v>2315.1308304891922</v>
      </c>
      <c r="AQ12" s="139">
        <v>879</v>
      </c>
      <c r="AR12" s="47">
        <v>611000</v>
      </c>
      <c r="AS12" s="57">
        <v>1437.6470588235295</v>
      </c>
      <c r="AT12" s="50">
        <v>425</v>
      </c>
      <c r="AU12" s="56" t="s">
        <v>136</v>
      </c>
      <c r="AV12" s="56" t="s">
        <v>136</v>
      </c>
      <c r="AW12" s="56" t="s">
        <v>136</v>
      </c>
      <c r="AX12" s="115">
        <v>142.07412256022508</v>
      </c>
      <c r="AY12" s="76">
        <v>28.649068322981368</v>
      </c>
      <c r="AZ12" s="131">
        <v>3508000</v>
      </c>
      <c r="BA12" s="82">
        <v>11.6289862759398</v>
      </c>
      <c r="BB12" s="132">
        <v>454000</v>
      </c>
      <c r="BC12" s="125">
        <v>1.5050056354836572</v>
      </c>
      <c r="BD12" s="134">
        <v>2498000</v>
      </c>
      <c r="BE12" s="134">
        <v>8.2808459855466428</v>
      </c>
      <c r="BF12" s="131">
        <v>1651000</v>
      </c>
      <c r="BG12" s="131">
        <v>5.4730491281575286</v>
      </c>
      <c r="BH12" s="131">
        <v>3334000</v>
      </c>
      <c r="BI12" s="131">
        <v>11.052177948683948</v>
      </c>
      <c r="BJ12" s="131">
        <v>10288000</v>
      </c>
      <c r="BK12" s="131">
        <v>34.104621096598819</v>
      </c>
      <c r="BL12" s="130">
        <v>1545000</v>
      </c>
      <c r="BM12" s="74">
        <v>5.1216601471855725</v>
      </c>
      <c r="BN12" s="126">
        <v>3827000</v>
      </c>
      <c r="BO12" s="123">
        <v>12.686468209242193</v>
      </c>
      <c r="BP12" s="125">
        <v>3061000</v>
      </c>
      <c r="BQ12" s="55">
        <v>10.147185573161838</v>
      </c>
      <c r="BR12" s="219">
        <v>405.4085288339304</v>
      </c>
      <c r="BS12" s="53">
        <v>288.6860048538079</v>
      </c>
      <c r="BT12" s="53">
        <v>442.274355714781</v>
      </c>
      <c r="BU12" s="53">
        <v>353.75014445856931</v>
      </c>
      <c r="BV12" s="53">
        <v>190.80087830810123</v>
      </c>
      <c r="BW12" s="53">
        <v>385.29989598983013</v>
      </c>
      <c r="BX12" s="53">
        <v>52.467352363342194</v>
      </c>
      <c r="BY12" s="53">
        <v>178.55079163295966</v>
      </c>
      <c r="BZ12" s="88">
        <v>80.318964520975385</v>
      </c>
      <c r="CA12" s="53">
        <v>1188.9518086212875</v>
      </c>
      <c r="CB12" s="124">
        <v>809.67</v>
      </c>
      <c r="CC12" s="124">
        <v>599</v>
      </c>
      <c r="CD12" s="52">
        <v>306.93581780538301</v>
      </c>
      <c r="CE12" s="46">
        <v>45.091523719649516</v>
      </c>
      <c r="CF12" s="50">
        <v>1129.8165123229451</v>
      </c>
      <c r="CG12" s="46">
        <v>29.683531586241045</v>
      </c>
      <c r="CH12" s="51">
        <v>609.75</v>
      </c>
      <c r="CI12" s="46">
        <v>16.01988746606045</v>
      </c>
      <c r="CJ12" s="50">
        <v>2066.64</v>
      </c>
      <c r="CK12" s="46">
        <v>54.296580947698502</v>
      </c>
      <c r="CL12" s="47">
        <v>6692</v>
      </c>
      <c r="CM12" s="45">
        <v>44.441123729826657</v>
      </c>
      <c r="CN12" s="62">
        <v>1351.64</v>
      </c>
      <c r="CO12" s="49">
        <v>156.20478446781465</v>
      </c>
      <c r="CP12" s="144">
        <v>138</v>
      </c>
      <c r="CQ12" s="41">
        <v>3</v>
      </c>
      <c r="CR12" s="41">
        <v>7</v>
      </c>
      <c r="CS12" s="48">
        <v>4</v>
      </c>
      <c r="CT12" s="217">
        <v>3.53</v>
      </c>
      <c r="CU12" s="139">
        <v>6018000</v>
      </c>
      <c r="CV12" s="139">
        <v>5259000</v>
      </c>
      <c r="CW12" s="80">
        <v>114.43</v>
      </c>
      <c r="CX12" s="80">
        <v>51.17</v>
      </c>
      <c r="CY12" s="80">
        <v>0</v>
      </c>
      <c r="CZ12" s="44" t="s">
        <v>137</v>
      </c>
      <c r="DA12" s="42">
        <v>91000</v>
      </c>
      <c r="DB12" s="42">
        <v>125000</v>
      </c>
      <c r="DC12" s="139">
        <v>0</v>
      </c>
      <c r="DD12" s="139">
        <v>0</v>
      </c>
      <c r="DE12" s="43">
        <v>0</v>
      </c>
      <c r="DF12" s="43">
        <v>247920</v>
      </c>
      <c r="DG12" s="41">
        <v>0</v>
      </c>
      <c r="DH12" s="41">
        <v>0</v>
      </c>
      <c r="DI12" s="40">
        <v>0</v>
      </c>
      <c r="DJ12" s="147">
        <v>8</v>
      </c>
      <c r="DK12" s="39">
        <v>1076.5</v>
      </c>
      <c r="DL12" s="39">
        <v>50</v>
      </c>
      <c r="DM12" s="39">
        <v>50</v>
      </c>
      <c r="DN12" s="39">
        <v>12.5</v>
      </c>
      <c r="DO12" s="39">
        <v>0</v>
      </c>
      <c r="DP12" s="39">
        <v>0</v>
      </c>
      <c r="DQ12" s="39">
        <v>87.5</v>
      </c>
      <c r="DR12" s="39">
        <v>0</v>
      </c>
      <c r="DS12" s="166">
        <v>90</v>
      </c>
      <c r="DT12" s="167">
        <v>96.144444444444446</v>
      </c>
    </row>
    <row r="13" spans="1:124" s="148" customFormat="1" ht="15" customHeight="1" x14ac:dyDescent="0.25">
      <c r="A13" s="223" t="s">
        <v>151</v>
      </c>
      <c r="B13" s="226">
        <v>3</v>
      </c>
      <c r="C13" s="63" t="s">
        <v>146</v>
      </c>
      <c r="D13" s="146">
        <v>238.8</v>
      </c>
      <c r="E13" s="159">
        <v>410897</v>
      </c>
      <c r="F13" s="160">
        <v>10.796622997977595</v>
      </c>
      <c r="G13" s="108">
        <v>1784.4</v>
      </c>
      <c r="H13" s="159">
        <v>205884</v>
      </c>
      <c r="I13" s="199">
        <f t="shared" si="0"/>
        <v>50.105987631936955</v>
      </c>
      <c r="J13" s="159">
        <v>205013</v>
      </c>
      <c r="K13" s="201">
        <f t="shared" si="1"/>
        <v>49.894012368063038</v>
      </c>
      <c r="L13" s="109">
        <v>29.099019949038325</v>
      </c>
      <c r="M13" s="109">
        <v>55.658960761456036</v>
      </c>
      <c r="N13" s="109">
        <v>15.242019289505643</v>
      </c>
      <c r="O13" s="158">
        <v>3</v>
      </c>
      <c r="P13" s="158">
        <v>46.3</v>
      </c>
      <c r="Q13" s="151">
        <v>76</v>
      </c>
      <c r="R13" s="152">
        <v>3.8</v>
      </c>
      <c r="S13" s="153" t="s">
        <v>136</v>
      </c>
      <c r="T13" s="48">
        <v>3.2</v>
      </c>
      <c r="U13" s="48" t="s">
        <v>135</v>
      </c>
      <c r="V13" s="153">
        <v>30543</v>
      </c>
      <c r="W13" s="232" t="s">
        <v>136</v>
      </c>
      <c r="X13" s="139">
        <v>1479</v>
      </c>
      <c r="Y13" s="139">
        <v>925044676</v>
      </c>
      <c r="Z13" s="41">
        <v>82</v>
      </c>
      <c r="AA13" s="80">
        <v>-3.05</v>
      </c>
      <c r="AB13" s="80">
        <v>2.6366000000000001</v>
      </c>
      <c r="AC13" s="80">
        <v>53.87</v>
      </c>
      <c r="AD13" s="45">
        <v>46.012186385013159</v>
      </c>
      <c r="AE13" s="45">
        <v>4.99</v>
      </c>
      <c r="AF13" s="172">
        <v>4.7771999999999997</v>
      </c>
      <c r="AG13" s="46">
        <v>4.2900379679962874</v>
      </c>
      <c r="AH13" s="80">
        <v>23.0518</v>
      </c>
      <c r="AI13" s="139">
        <v>463821</v>
      </c>
      <c r="AJ13" s="47">
        <v>704885</v>
      </c>
      <c r="AK13" s="59">
        <v>-24156</v>
      </c>
      <c r="AL13" s="47">
        <v>144073000</v>
      </c>
      <c r="AM13" s="58">
        <v>1071.5013498538588</v>
      </c>
      <c r="AN13" s="139">
        <v>134459</v>
      </c>
      <c r="AO13" s="47">
        <v>195000</v>
      </c>
      <c r="AP13" s="58">
        <v>2142.8571428571427</v>
      </c>
      <c r="AQ13" s="139">
        <v>91</v>
      </c>
      <c r="AR13" s="47">
        <v>55610000</v>
      </c>
      <c r="AS13" s="57">
        <v>10404.115996258186</v>
      </c>
      <c r="AT13" s="50">
        <v>5345</v>
      </c>
      <c r="AU13" s="56" t="s">
        <v>136</v>
      </c>
      <c r="AV13" s="56" t="s">
        <v>136</v>
      </c>
      <c r="AW13" s="56" t="s">
        <v>136</v>
      </c>
      <c r="AX13" s="115">
        <v>314.19278323777502</v>
      </c>
      <c r="AY13" s="76">
        <v>10.415070765065931</v>
      </c>
      <c r="AZ13" s="131">
        <v>106393000</v>
      </c>
      <c r="BA13" s="82">
        <v>22.938374933433373</v>
      </c>
      <c r="BB13" s="132">
        <v>14817000</v>
      </c>
      <c r="BC13" s="125">
        <v>3.1945513463167901</v>
      </c>
      <c r="BD13" s="125">
        <v>98121000</v>
      </c>
      <c r="BE13" s="125">
        <v>21.154928302082055</v>
      </c>
      <c r="BF13" s="131">
        <v>54152000</v>
      </c>
      <c r="BG13" s="131">
        <v>11.675193663072609</v>
      </c>
      <c r="BH13" s="131">
        <v>94726000</v>
      </c>
      <c r="BI13" s="131">
        <v>20.422964893784457</v>
      </c>
      <c r="BJ13" s="131">
        <v>68354000</v>
      </c>
      <c r="BK13" s="131">
        <v>14.73715075427805</v>
      </c>
      <c r="BL13" s="130">
        <v>27258000</v>
      </c>
      <c r="BM13" s="74">
        <v>5.8768361070326698</v>
      </c>
      <c r="BN13" s="124" t="s">
        <v>136</v>
      </c>
      <c r="BO13" s="123">
        <v>0</v>
      </c>
      <c r="BP13" s="124" t="s">
        <v>136</v>
      </c>
      <c r="BQ13" s="55">
        <v>0</v>
      </c>
      <c r="BR13" s="219">
        <v>258.92863661696242</v>
      </c>
      <c r="BS13" s="53">
        <v>238.79707079876465</v>
      </c>
      <c r="BT13" s="124" t="s">
        <v>136</v>
      </c>
      <c r="BU13" s="124" t="s">
        <v>136</v>
      </c>
      <c r="BV13" s="53">
        <v>131.78971859127714</v>
      </c>
      <c r="BW13" s="53">
        <v>230.53465953754835</v>
      </c>
      <c r="BX13" s="53">
        <v>36.060131857862189</v>
      </c>
      <c r="BY13" s="53">
        <v>66.337792682837787</v>
      </c>
      <c r="BZ13" s="54">
        <v>25.013567877107889</v>
      </c>
      <c r="CA13" s="53">
        <v>166.3531249923947</v>
      </c>
      <c r="CB13" s="124" t="s">
        <v>136</v>
      </c>
      <c r="CC13" s="124" t="s">
        <v>136</v>
      </c>
      <c r="CD13" s="52">
        <v>545.63844740775994</v>
      </c>
      <c r="CE13" s="46">
        <v>46.833643603875913</v>
      </c>
      <c r="CF13" s="50">
        <v>28888.812728265031</v>
      </c>
      <c r="CG13" s="46">
        <v>17.927273859558504</v>
      </c>
      <c r="CH13" s="51">
        <v>0</v>
      </c>
      <c r="CI13" s="46">
        <v>0</v>
      </c>
      <c r="CJ13" s="50">
        <v>132255.67000000001</v>
      </c>
      <c r="CK13" s="46">
        <v>82.072726140441489</v>
      </c>
      <c r="CL13" s="47">
        <v>137717</v>
      </c>
      <c r="CM13" s="45">
        <v>57.608719330220673</v>
      </c>
      <c r="CN13" s="62">
        <v>1546.65</v>
      </c>
      <c r="CO13" s="49">
        <v>3.7640819962180307</v>
      </c>
      <c r="CP13" s="144">
        <v>3416.02</v>
      </c>
      <c r="CQ13" s="41">
        <v>5</v>
      </c>
      <c r="CR13" s="41">
        <v>38</v>
      </c>
      <c r="CS13" s="48">
        <v>5</v>
      </c>
      <c r="CT13" s="45">
        <v>3.04</v>
      </c>
      <c r="CU13" s="139">
        <v>98663000</v>
      </c>
      <c r="CV13" s="139">
        <v>100793000</v>
      </c>
      <c r="CW13" s="80">
        <v>97.89</v>
      </c>
      <c r="CX13" s="80">
        <v>28.11</v>
      </c>
      <c r="CY13" s="80">
        <v>2.2599999999999998</v>
      </c>
      <c r="CZ13" s="44" t="s">
        <v>137</v>
      </c>
      <c r="DA13" s="42">
        <v>408000</v>
      </c>
      <c r="DB13" s="42">
        <v>622000</v>
      </c>
      <c r="DC13" s="139">
        <v>18283</v>
      </c>
      <c r="DD13" s="139">
        <v>185633.65</v>
      </c>
      <c r="DE13" s="43">
        <v>92650.71</v>
      </c>
      <c r="DF13" s="43">
        <v>532867</v>
      </c>
      <c r="DG13" s="41">
        <v>0</v>
      </c>
      <c r="DH13" s="41">
        <v>0</v>
      </c>
      <c r="DI13" s="40">
        <v>0</v>
      </c>
      <c r="DJ13" s="147">
        <v>15</v>
      </c>
      <c r="DK13" s="39">
        <v>26647.4</v>
      </c>
      <c r="DL13" s="39">
        <v>26.666666666666668</v>
      </c>
      <c r="DM13" s="39">
        <v>73.333333333333329</v>
      </c>
      <c r="DN13" s="39">
        <v>0</v>
      </c>
      <c r="DO13" s="39">
        <v>0</v>
      </c>
      <c r="DP13" s="39">
        <v>0</v>
      </c>
      <c r="DQ13" s="39">
        <v>40</v>
      </c>
      <c r="DR13" s="39">
        <v>53.333333333333336</v>
      </c>
      <c r="DS13" s="166">
        <v>1413</v>
      </c>
      <c r="DT13" s="167">
        <v>290.79759377211604</v>
      </c>
    </row>
    <row r="14" spans="1:124" s="148" customFormat="1" ht="15.75" x14ac:dyDescent="0.25">
      <c r="A14" s="223" t="s">
        <v>152</v>
      </c>
      <c r="B14" s="226">
        <v>10</v>
      </c>
      <c r="C14" s="63" t="s">
        <v>149</v>
      </c>
      <c r="D14" s="146">
        <v>8557.7000000000007</v>
      </c>
      <c r="E14" s="159">
        <v>5494</v>
      </c>
      <c r="F14" s="160">
        <v>-8.9370222060429558</v>
      </c>
      <c r="G14" s="108">
        <v>0.6</v>
      </c>
      <c r="H14" s="159">
        <v>2776</v>
      </c>
      <c r="I14" s="199">
        <f t="shared" si="0"/>
        <v>50.52784856206771</v>
      </c>
      <c r="J14" s="159">
        <v>2718</v>
      </c>
      <c r="K14" s="201">
        <f t="shared" si="1"/>
        <v>49.47215143793229</v>
      </c>
      <c r="L14" s="109">
        <v>25.409537677466325</v>
      </c>
      <c r="M14" s="109">
        <v>44.703312704768841</v>
      </c>
      <c r="N14" s="109">
        <v>29.887149617764834</v>
      </c>
      <c r="O14" s="158">
        <v>6.6</v>
      </c>
      <c r="P14" s="158">
        <v>2.7</v>
      </c>
      <c r="Q14" s="151">
        <v>85</v>
      </c>
      <c r="R14" s="152">
        <v>1.1000000000000001</v>
      </c>
      <c r="S14" s="153">
        <v>42953</v>
      </c>
      <c r="T14" s="48">
        <v>2.4</v>
      </c>
      <c r="U14" s="48" t="s">
        <v>143</v>
      </c>
      <c r="V14" s="153">
        <v>820</v>
      </c>
      <c r="W14" s="232" t="s">
        <v>136</v>
      </c>
      <c r="X14" s="139">
        <v>68</v>
      </c>
      <c r="Y14" s="139">
        <v>10757888</v>
      </c>
      <c r="Z14" s="41">
        <v>39</v>
      </c>
      <c r="AA14" s="80">
        <v>2.27</v>
      </c>
      <c r="AB14" s="80">
        <v>6.7332999999999998</v>
      </c>
      <c r="AC14" s="80">
        <v>38.14</v>
      </c>
      <c r="AD14" s="45">
        <v>61.863169421703077</v>
      </c>
      <c r="AE14" s="45">
        <v>4.2</v>
      </c>
      <c r="AF14" s="172">
        <v>145.5797</v>
      </c>
      <c r="AG14" s="46">
        <v>0.25518695218018417</v>
      </c>
      <c r="AH14" s="80">
        <v>50.818300000000001</v>
      </c>
      <c r="AI14" s="139">
        <v>30639</v>
      </c>
      <c r="AJ14" s="47">
        <v>38354</v>
      </c>
      <c r="AK14" s="59">
        <v>1199</v>
      </c>
      <c r="AL14" s="47">
        <v>3135000</v>
      </c>
      <c r="AM14" s="58">
        <v>1397.0588235294117</v>
      </c>
      <c r="AN14" s="139">
        <v>2244</v>
      </c>
      <c r="AO14" s="47">
        <v>4329000</v>
      </c>
      <c r="AP14" s="58">
        <v>3134.6850108616945</v>
      </c>
      <c r="AQ14" s="139">
        <v>1381</v>
      </c>
      <c r="AR14" s="47">
        <v>524000</v>
      </c>
      <c r="AS14" s="57">
        <v>1230.0469483568074</v>
      </c>
      <c r="AT14" s="50">
        <v>426</v>
      </c>
      <c r="AU14" s="50">
        <v>1024000</v>
      </c>
      <c r="AV14" s="58">
        <v>341333.33333333331</v>
      </c>
      <c r="AW14" s="40">
        <v>3</v>
      </c>
      <c r="AX14" s="115">
        <v>181.33146881935198</v>
      </c>
      <c r="AY14" s="76">
        <v>22.14795008912656</v>
      </c>
      <c r="AZ14" s="131">
        <v>8253000</v>
      </c>
      <c r="BA14" s="82">
        <v>28.760105938109842</v>
      </c>
      <c r="BB14" s="132">
        <v>1068000</v>
      </c>
      <c r="BC14" s="125">
        <v>3.7217730694173405</v>
      </c>
      <c r="BD14" s="125">
        <v>1967000</v>
      </c>
      <c r="BE14" s="125">
        <v>6.8546138834680788</v>
      </c>
      <c r="BF14" s="131">
        <v>3660000</v>
      </c>
      <c r="BG14" s="131">
        <v>12.754390855868413</v>
      </c>
      <c r="BH14" s="131">
        <v>3710000</v>
      </c>
      <c r="BI14" s="131">
        <v>12.928631168107053</v>
      </c>
      <c r="BJ14" s="131">
        <v>8084000</v>
      </c>
      <c r="BK14" s="131">
        <v>28.171173682743238</v>
      </c>
      <c r="BL14" s="130">
        <v>947000</v>
      </c>
      <c r="BM14" s="74">
        <v>3.3001115137998327</v>
      </c>
      <c r="BN14" s="124" t="s">
        <v>136</v>
      </c>
      <c r="BO14" s="123">
        <v>0</v>
      </c>
      <c r="BP14" s="125">
        <v>1007000</v>
      </c>
      <c r="BQ14" s="55">
        <v>3.5091998884862003</v>
      </c>
      <c r="BR14" s="219">
        <v>1502.1842009464872</v>
      </c>
      <c r="BS14" s="53">
        <v>358.02693847834001</v>
      </c>
      <c r="BT14" s="124" t="s">
        <v>136</v>
      </c>
      <c r="BU14" s="53">
        <v>183.29086275937385</v>
      </c>
      <c r="BV14" s="53">
        <v>666.18128867855842</v>
      </c>
      <c r="BW14" s="53">
        <v>675.28212595558796</v>
      </c>
      <c r="BX14" s="53">
        <v>194.39388423734982</v>
      </c>
      <c r="BY14" s="53">
        <v>172.36985802693849</v>
      </c>
      <c r="BZ14" s="54">
        <v>89.916272297051336</v>
      </c>
      <c r="CA14" s="53">
        <v>1471.4233709501275</v>
      </c>
      <c r="CB14" s="124" t="s">
        <v>136</v>
      </c>
      <c r="CC14" s="124" t="s">
        <v>136</v>
      </c>
      <c r="CD14" s="52">
        <v>460.3386809269162</v>
      </c>
      <c r="CE14" s="46">
        <v>14.621087230911659</v>
      </c>
      <c r="CF14" s="50">
        <v>266.35527964119842</v>
      </c>
      <c r="CG14" s="46">
        <v>10.212009603517004</v>
      </c>
      <c r="CH14" s="51">
        <v>264</v>
      </c>
      <c r="CI14" s="46">
        <v>10.121708640279907</v>
      </c>
      <c r="CJ14" s="50">
        <v>2077.9</v>
      </c>
      <c r="CK14" s="46">
        <v>79.666281756203091</v>
      </c>
      <c r="CL14" s="47">
        <v>4100</v>
      </c>
      <c r="CM14" s="45">
        <v>48.512195121951216</v>
      </c>
      <c r="CN14" s="62">
        <v>3146.6000000000004</v>
      </c>
      <c r="CO14" s="49">
        <v>572.73389151801973</v>
      </c>
      <c r="CP14" s="144">
        <v>1750</v>
      </c>
      <c r="CQ14" s="41">
        <v>2</v>
      </c>
      <c r="CR14" s="41">
        <v>2</v>
      </c>
      <c r="CS14" s="48">
        <v>1</v>
      </c>
      <c r="CT14" s="45">
        <v>3.7</v>
      </c>
      <c r="CU14" s="139">
        <v>6240000</v>
      </c>
      <c r="CV14" s="139">
        <v>3386000</v>
      </c>
      <c r="CW14" s="80">
        <v>184.29</v>
      </c>
      <c r="CX14" s="80">
        <v>93.05</v>
      </c>
      <c r="CY14" s="80">
        <v>5.47</v>
      </c>
      <c r="CZ14" s="44" t="s">
        <v>137</v>
      </c>
      <c r="DA14" s="42">
        <v>32000</v>
      </c>
      <c r="DB14" s="42">
        <v>153000</v>
      </c>
      <c r="DC14" s="139">
        <v>0</v>
      </c>
      <c r="DD14" s="139">
        <v>3037</v>
      </c>
      <c r="DE14" s="43">
        <v>0</v>
      </c>
      <c r="DF14" s="43">
        <v>275481</v>
      </c>
      <c r="DG14" s="41">
        <v>0</v>
      </c>
      <c r="DH14" s="41">
        <v>0</v>
      </c>
      <c r="DI14" s="40">
        <v>0</v>
      </c>
      <c r="DJ14" s="147">
        <v>9</v>
      </c>
      <c r="DK14" s="39">
        <v>615.77777777777783</v>
      </c>
      <c r="DL14" s="39">
        <v>33.333333333333329</v>
      </c>
      <c r="DM14" s="39">
        <v>66.666666666666657</v>
      </c>
      <c r="DN14" s="39">
        <v>0</v>
      </c>
      <c r="DO14" s="39">
        <v>0</v>
      </c>
      <c r="DP14" s="39">
        <v>0</v>
      </c>
      <c r="DQ14" s="39">
        <v>22.222222222222221</v>
      </c>
      <c r="DR14" s="39">
        <v>77.777777777777786</v>
      </c>
      <c r="DS14" s="166">
        <v>114</v>
      </c>
      <c r="DT14" s="167">
        <v>48.192982456140349</v>
      </c>
    </row>
    <row r="15" spans="1:124" s="148" customFormat="1" ht="15" customHeight="1" x14ac:dyDescent="0.25">
      <c r="A15" s="223" t="s">
        <v>153</v>
      </c>
      <c r="B15" s="226">
        <v>10</v>
      </c>
      <c r="C15" s="63" t="s">
        <v>149</v>
      </c>
      <c r="D15" s="146">
        <v>1524.6</v>
      </c>
      <c r="E15" s="159">
        <v>7591</v>
      </c>
      <c r="F15" s="160">
        <v>3.2802002371229086</v>
      </c>
      <c r="G15" s="108">
        <v>5</v>
      </c>
      <c r="H15" s="159">
        <v>3804</v>
      </c>
      <c r="I15" s="199">
        <f t="shared" si="0"/>
        <v>50.11197470688974</v>
      </c>
      <c r="J15" s="159">
        <v>3787</v>
      </c>
      <c r="K15" s="201">
        <f t="shared" si="1"/>
        <v>49.88802529311026</v>
      </c>
      <c r="L15" s="109">
        <v>26.59728626004479</v>
      </c>
      <c r="M15" s="109">
        <v>45.909629824792518</v>
      </c>
      <c r="N15" s="109">
        <v>27.493083915162693</v>
      </c>
      <c r="O15" s="158">
        <v>5.8</v>
      </c>
      <c r="P15" s="158">
        <v>1.6</v>
      </c>
      <c r="Q15" s="151">
        <v>81</v>
      </c>
      <c r="R15" s="152">
        <v>1.2</v>
      </c>
      <c r="S15" s="153">
        <v>59159</v>
      </c>
      <c r="T15" s="48">
        <v>2.5</v>
      </c>
      <c r="U15" s="48" t="s">
        <v>135</v>
      </c>
      <c r="V15" s="153">
        <v>846</v>
      </c>
      <c r="W15" s="232" t="s">
        <v>136</v>
      </c>
      <c r="X15" s="139">
        <v>106</v>
      </c>
      <c r="Y15" s="139">
        <v>25352627</v>
      </c>
      <c r="Z15" s="41">
        <v>83</v>
      </c>
      <c r="AA15" s="80">
        <v>4.51</v>
      </c>
      <c r="AB15" s="80">
        <v>5.6749999999999998</v>
      </c>
      <c r="AC15" s="80">
        <v>47.78</v>
      </c>
      <c r="AD15" s="45">
        <v>51.585726931412346</v>
      </c>
      <c r="AE15" s="45">
        <v>1.24</v>
      </c>
      <c r="AF15" s="172">
        <v>9.5484000000000009</v>
      </c>
      <c r="AG15" s="46">
        <v>4.5508566901059719</v>
      </c>
      <c r="AH15" s="80">
        <v>22.645299999999999</v>
      </c>
      <c r="AI15" s="139">
        <v>21162</v>
      </c>
      <c r="AJ15" s="47">
        <v>32761</v>
      </c>
      <c r="AK15" s="59">
        <v>1156</v>
      </c>
      <c r="AL15" s="47">
        <v>3862000</v>
      </c>
      <c r="AM15" s="58">
        <v>1286.047286047286</v>
      </c>
      <c r="AN15" s="139">
        <v>3003</v>
      </c>
      <c r="AO15" s="47">
        <v>2310000</v>
      </c>
      <c r="AP15" s="58">
        <v>3239.8316970546985</v>
      </c>
      <c r="AQ15" s="139">
        <v>713</v>
      </c>
      <c r="AR15" s="47">
        <v>400000</v>
      </c>
      <c r="AS15" s="57">
        <v>1133.14447592068</v>
      </c>
      <c r="AT15" s="50">
        <v>353</v>
      </c>
      <c r="AU15" s="50">
        <v>2991000</v>
      </c>
      <c r="AV15" s="58">
        <v>1495500</v>
      </c>
      <c r="AW15" s="40">
        <v>2</v>
      </c>
      <c r="AX15" s="115">
        <v>148.72032939454147</v>
      </c>
      <c r="AY15" s="76">
        <v>16.217116217116217</v>
      </c>
      <c r="AZ15" s="131">
        <v>4270000</v>
      </c>
      <c r="BA15" s="82">
        <v>20.177676968150461</v>
      </c>
      <c r="BB15" s="132">
        <v>997000</v>
      </c>
      <c r="BC15" s="125">
        <v>4.7112749267555047</v>
      </c>
      <c r="BD15" s="125">
        <v>2160000</v>
      </c>
      <c r="BE15" s="125">
        <v>10.206974766090161</v>
      </c>
      <c r="BF15" s="131">
        <v>690000</v>
      </c>
      <c r="BG15" s="131">
        <v>3.260561383612135</v>
      </c>
      <c r="BH15" s="131">
        <v>3217000</v>
      </c>
      <c r="BI15" s="131">
        <v>15.201776769681505</v>
      </c>
      <c r="BJ15" s="131">
        <v>6203000</v>
      </c>
      <c r="BK15" s="131">
        <v>29.311974293545035</v>
      </c>
      <c r="BL15" s="130">
        <v>1852000</v>
      </c>
      <c r="BM15" s="74">
        <v>8.7515357716661946</v>
      </c>
      <c r="BN15" s="124" t="s">
        <v>136</v>
      </c>
      <c r="BO15" s="123">
        <v>0</v>
      </c>
      <c r="BP15" s="125">
        <v>1773000</v>
      </c>
      <c r="BQ15" s="55">
        <v>8.3782251204990086</v>
      </c>
      <c r="BR15" s="219">
        <v>562.50823343433012</v>
      </c>
      <c r="BS15" s="53">
        <v>284.54749044921618</v>
      </c>
      <c r="BT15" s="124" t="s">
        <v>136</v>
      </c>
      <c r="BU15" s="53">
        <v>233.56606507706493</v>
      </c>
      <c r="BV15" s="53">
        <v>90.897115004610725</v>
      </c>
      <c r="BW15" s="53">
        <v>423.79133184033725</v>
      </c>
      <c r="BX15" s="53">
        <v>131.33974443419839</v>
      </c>
      <c r="BY15" s="53">
        <v>243.97312607034647</v>
      </c>
      <c r="BZ15" s="54">
        <v>29.508628639177974</v>
      </c>
      <c r="CA15" s="53">
        <v>817.15189039652216</v>
      </c>
      <c r="CB15" s="124" t="s">
        <v>136</v>
      </c>
      <c r="CC15" s="124">
        <v>655</v>
      </c>
      <c r="CD15" s="52">
        <v>325.34132534132533</v>
      </c>
      <c r="CE15" s="46">
        <v>33.132469194211446</v>
      </c>
      <c r="CF15" s="50">
        <v>1387.3171043253026</v>
      </c>
      <c r="CG15" s="46">
        <v>20.293013926054567</v>
      </c>
      <c r="CH15" s="51">
        <v>694.28</v>
      </c>
      <c r="CI15" s="46">
        <v>10.155597206042607</v>
      </c>
      <c r="CJ15" s="50">
        <v>4754.83</v>
      </c>
      <c r="CK15" s="46">
        <v>69.551388867902816</v>
      </c>
      <c r="CL15" s="47">
        <v>10103</v>
      </c>
      <c r="CM15" s="45">
        <v>24.507572008314362</v>
      </c>
      <c r="CN15" s="62">
        <v>736.84</v>
      </c>
      <c r="CO15" s="49">
        <v>97.067580028981695</v>
      </c>
      <c r="CP15" s="144">
        <v>37</v>
      </c>
      <c r="CQ15" s="41">
        <v>1</v>
      </c>
      <c r="CR15" s="41">
        <v>6</v>
      </c>
      <c r="CS15" s="48">
        <v>1</v>
      </c>
      <c r="CT15" s="45">
        <v>2.2999999999999998</v>
      </c>
      <c r="CU15" s="139">
        <v>4321000</v>
      </c>
      <c r="CV15" s="139">
        <v>4120000</v>
      </c>
      <c r="CW15" s="80">
        <v>104.88</v>
      </c>
      <c r="CX15" s="80">
        <v>99.36</v>
      </c>
      <c r="CY15" s="80">
        <v>5.52</v>
      </c>
      <c r="CZ15" s="44" t="s">
        <v>137</v>
      </c>
      <c r="DA15" s="42">
        <v>47000</v>
      </c>
      <c r="DB15" s="42">
        <v>116000</v>
      </c>
      <c r="DC15" s="139">
        <v>0</v>
      </c>
      <c r="DD15" s="139">
        <v>14000</v>
      </c>
      <c r="DE15" s="43">
        <v>0</v>
      </c>
      <c r="DF15" s="43">
        <v>277000</v>
      </c>
      <c r="DG15" s="41">
        <v>1</v>
      </c>
      <c r="DH15" s="64">
        <v>1894</v>
      </c>
      <c r="DI15" s="40">
        <v>0</v>
      </c>
      <c r="DJ15" s="147">
        <v>7</v>
      </c>
      <c r="DK15" s="39">
        <v>1072.5714285714287</v>
      </c>
      <c r="DL15" s="39">
        <v>14.285714285714285</v>
      </c>
      <c r="DM15" s="39">
        <v>85.714285714285708</v>
      </c>
      <c r="DN15" s="39">
        <v>0</v>
      </c>
      <c r="DO15" s="39">
        <v>0</v>
      </c>
      <c r="DP15" s="39">
        <v>0</v>
      </c>
      <c r="DQ15" s="39">
        <v>71.428571428571431</v>
      </c>
      <c r="DR15" s="39">
        <v>28.571428571428569</v>
      </c>
      <c r="DS15" s="166">
        <v>90</v>
      </c>
      <c r="DT15" s="167">
        <v>84.344444444444449</v>
      </c>
    </row>
    <row r="16" spans="1:124" s="148" customFormat="1" ht="15" customHeight="1" x14ac:dyDescent="0.25">
      <c r="A16" s="223" t="s">
        <v>154</v>
      </c>
      <c r="B16" s="226">
        <v>7</v>
      </c>
      <c r="C16" s="63" t="s">
        <v>155</v>
      </c>
      <c r="D16" s="146">
        <v>1431.1</v>
      </c>
      <c r="E16" s="159">
        <v>77913</v>
      </c>
      <c r="F16" s="160">
        <v>-1.7288514111894038</v>
      </c>
      <c r="G16" s="108">
        <v>54.8</v>
      </c>
      <c r="H16" s="159">
        <v>37926</v>
      </c>
      <c r="I16" s="199">
        <f t="shared" si="0"/>
        <v>48.677370913711449</v>
      </c>
      <c r="J16" s="159">
        <v>39987</v>
      </c>
      <c r="K16" s="201">
        <f t="shared" si="1"/>
        <v>51.322629086288551</v>
      </c>
      <c r="L16" s="109">
        <v>23.827859278939329</v>
      </c>
      <c r="M16" s="109">
        <v>46.364534801637724</v>
      </c>
      <c r="N16" s="109">
        <v>29.807605919422947</v>
      </c>
      <c r="O16" s="158">
        <v>2.7</v>
      </c>
      <c r="P16" s="158">
        <v>6.5</v>
      </c>
      <c r="Q16" s="151">
        <v>110</v>
      </c>
      <c r="R16" s="152">
        <v>2.5</v>
      </c>
      <c r="S16" s="153">
        <v>65354</v>
      </c>
      <c r="T16" s="48">
        <v>2.5</v>
      </c>
      <c r="U16" s="48" t="s">
        <v>135</v>
      </c>
      <c r="V16" s="153">
        <v>5713</v>
      </c>
      <c r="W16" s="232" t="s">
        <v>136</v>
      </c>
      <c r="X16" s="139">
        <v>603</v>
      </c>
      <c r="Y16" s="139">
        <v>135874280</v>
      </c>
      <c r="Z16" s="41">
        <v>114</v>
      </c>
      <c r="AA16" s="80">
        <v>-5.7</v>
      </c>
      <c r="AB16" s="80">
        <v>1.6598999999999999</v>
      </c>
      <c r="AC16" s="80">
        <v>65.98</v>
      </c>
      <c r="AD16" s="45">
        <v>33.811568461772808</v>
      </c>
      <c r="AE16" s="45">
        <v>7.39</v>
      </c>
      <c r="AF16" s="172">
        <v>2.2551000000000001</v>
      </c>
      <c r="AG16" s="46">
        <v>3.7764807106480944</v>
      </c>
      <c r="AH16" s="80">
        <v>3.6492</v>
      </c>
      <c r="AI16" s="139">
        <v>161401</v>
      </c>
      <c r="AJ16" s="47">
        <v>173973</v>
      </c>
      <c r="AK16" s="59">
        <v>-7834</v>
      </c>
      <c r="AL16" s="47">
        <v>66979000</v>
      </c>
      <c r="AM16" s="58">
        <v>1917.0268181688084</v>
      </c>
      <c r="AN16" s="139">
        <v>34939</v>
      </c>
      <c r="AO16" s="47">
        <v>391000</v>
      </c>
      <c r="AP16" s="58">
        <v>3007.6923076923076</v>
      </c>
      <c r="AQ16" s="139">
        <v>130</v>
      </c>
      <c r="AR16" s="47">
        <v>5918000</v>
      </c>
      <c r="AS16" s="57">
        <v>4538.3435582822085</v>
      </c>
      <c r="AT16" s="50">
        <v>1304</v>
      </c>
      <c r="AU16" s="56" t="s">
        <v>136</v>
      </c>
      <c r="AV16" s="56" t="s">
        <v>136</v>
      </c>
      <c r="AW16" s="56" t="s">
        <v>136</v>
      </c>
      <c r="AX16" s="115">
        <v>172.37906101953936</v>
      </c>
      <c r="AY16" s="76">
        <v>19.365179312516098</v>
      </c>
      <c r="AZ16" s="131">
        <v>21328000</v>
      </c>
      <c r="BA16" s="82">
        <v>13.214292352587654</v>
      </c>
      <c r="BB16" s="132">
        <v>12163000</v>
      </c>
      <c r="BC16" s="125">
        <v>7.5358888730553089</v>
      </c>
      <c r="BD16" s="125">
        <v>36145000</v>
      </c>
      <c r="BE16" s="125">
        <v>22.394532871543547</v>
      </c>
      <c r="BF16" s="131">
        <v>6125000</v>
      </c>
      <c r="BG16" s="131">
        <v>3.794895942404322</v>
      </c>
      <c r="BH16" s="131">
        <v>24398000</v>
      </c>
      <c r="BI16" s="131">
        <v>15.116387135147862</v>
      </c>
      <c r="BJ16" s="131">
        <v>46891000</v>
      </c>
      <c r="BK16" s="131">
        <v>29.052484185352011</v>
      </c>
      <c r="BL16" s="130">
        <v>14351000</v>
      </c>
      <c r="BM16" s="74">
        <v>8.8915186399092949</v>
      </c>
      <c r="BN16" s="124" t="s">
        <v>136</v>
      </c>
      <c r="BO16" s="123">
        <v>0</v>
      </c>
      <c r="BP16" s="124" t="s">
        <v>136</v>
      </c>
      <c r="BQ16" s="55">
        <v>0</v>
      </c>
      <c r="BR16" s="219">
        <v>273.74122418595101</v>
      </c>
      <c r="BS16" s="53">
        <v>463.91487941678537</v>
      </c>
      <c r="BT16" s="124" t="s">
        <v>136</v>
      </c>
      <c r="BU16" s="124" t="s">
        <v>136</v>
      </c>
      <c r="BV16" s="53">
        <v>78.61332511904304</v>
      </c>
      <c r="BW16" s="53">
        <v>313.14414795990399</v>
      </c>
      <c r="BX16" s="53">
        <v>156.1100201506809</v>
      </c>
      <c r="BY16" s="53">
        <v>184.19262510749169</v>
      </c>
      <c r="BZ16" s="54">
        <v>38.581494744137693</v>
      </c>
      <c r="CA16" s="53">
        <v>601.83794745421176</v>
      </c>
      <c r="CB16" s="124" t="s">
        <v>136</v>
      </c>
      <c r="CC16" s="124" t="s">
        <v>136</v>
      </c>
      <c r="CD16" s="52">
        <v>526.80385815278055</v>
      </c>
      <c r="CE16" s="46">
        <v>55.685987560493885</v>
      </c>
      <c r="CF16" s="50">
        <v>9565.7766085698786</v>
      </c>
      <c r="CG16" s="46">
        <v>18.804055539691088</v>
      </c>
      <c r="CH16" s="51">
        <v>15730.57</v>
      </c>
      <c r="CI16" s="46">
        <v>30.922582039601014</v>
      </c>
      <c r="CJ16" s="50">
        <v>25574.47</v>
      </c>
      <c r="CK16" s="46">
        <v>50.273362420707898</v>
      </c>
      <c r="CL16" s="47">
        <v>54503</v>
      </c>
      <c r="CM16" s="45">
        <v>56.283140377593895</v>
      </c>
      <c r="CN16" s="62">
        <v>749.12</v>
      </c>
      <c r="CO16" s="49">
        <v>9.6148267939881666</v>
      </c>
      <c r="CP16" s="144">
        <v>6556.41</v>
      </c>
      <c r="CQ16" s="41">
        <v>5</v>
      </c>
      <c r="CR16" s="41">
        <v>15</v>
      </c>
      <c r="CS16" s="48">
        <v>6</v>
      </c>
      <c r="CT16" s="217">
        <v>5.93</v>
      </c>
      <c r="CU16" s="139">
        <v>55867000</v>
      </c>
      <c r="CV16" s="139">
        <v>56698000</v>
      </c>
      <c r="CW16" s="80">
        <v>98.53</v>
      </c>
      <c r="CX16" s="80">
        <v>99.27</v>
      </c>
      <c r="CY16" s="80">
        <v>3.19</v>
      </c>
      <c r="CZ16" s="44" t="s">
        <v>137</v>
      </c>
      <c r="DA16" s="42">
        <v>31000</v>
      </c>
      <c r="DB16" s="42">
        <v>269000</v>
      </c>
      <c r="DC16" s="139">
        <v>0</v>
      </c>
      <c r="DD16" s="139">
        <v>5738</v>
      </c>
      <c r="DE16" s="43">
        <v>0</v>
      </c>
      <c r="DF16" s="43">
        <v>421535</v>
      </c>
      <c r="DG16" s="41">
        <v>0</v>
      </c>
      <c r="DH16" s="41">
        <v>0</v>
      </c>
      <c r="DI16" s="40">
        <v>0</v>
      </c>
      <c r="DJ16" s="147">
        <v>12</v>
      </c>
      <c r="DK16" s="39">
        <v>6530</v>
      </c>
      <c r="DL16" s="39">
        <v>50</v>
      </c>
      <c r="DM16" s="39">
        <v>50</v>
      </c>
      <c r="DN16" s="39">
        <v>0</v>
      </c>
      <c r="DO16" s="39">
        <v>0</v>
      </c>
      <c r="DP16" s="39">
        <v>8.3333333333333321</v>
      </c>
      <c r="DQ16" s="39">
        <v>50</v>
      </c>
      <c r="DR16" s="39">
        <v>41.666666666666671</v>
      </c>
      <c r="DS16" s="166">
        <v>602</v>
      </c>
      <c r="DT16" s="167">
        <v>129.4235880398671</v>
      </c>
    </row>
    <row r="17" spans="1:124" s="148" customFormat="1" ht="15" customHeight="1" x14ac:dyDescent="0.25">
      <c r="A17" s="223" t="s">
        <v>156</v>
      </c>
      <c r="B17" s="226">
        <v>9</v>
      </c>
      <c r="C17" s="63" t="s">
        <v>142</v>
      </c>
      <c r="D17" s="146">
        <v>14599.9</v>
      </c>
      <c r="E17" s="159">
        <v>2454</v>
      </c>
      <c r="F17" s="160">
        <v>-6.8052159739201299</v>
      </c>
      <c r="G17" s="108">
        <v>0.2</v>
      </c>
      <c r="H17" s="159">
        <v>1241</v>
      </c>
      <c r="I17" s="199">
        <f t="shared" si="0"/>
        <v>50.57049714751426</v>
      </c>
      <c r="J17" s="159">
        <v>1213</v>
      </c>
      <c r="K17" s="201">
        <f t="shared" si="1"/>
        <v>49.429502852485733</v>
      </c>
      <c r="L17" s="109">
        <v>26.446617766911167</v>
      </c>
      <c r="M17" s="109">
        <v>47.473512632436837</v>
      </c>
      <c r="N17" s="109">
        <v>26.079869600651996</v>
      </c>
      <c r="O17" s="158">
        <v>17.8</v>
      </c>
      <c r="P17" s="158">
        <v>3.6</v>
      </c>
      <c r="Q17" s="151">
        <v>48</v>
      </c>
      <c r="R17" s="152">
        <v>4.0999999999999996</v>
      </c>
      <c r="S17" s="153">
        <v>40263</v>
      </c>
      <c r="T17" s="48">
        <v>2.4</v>
      </c>
      <c r="U17" s="48" t="s">
        <v>143</v>
      </c>
      <c r="V17" s="153">
        <v>431</v>
      </c>
      <c r="W17" s="232" t="s">
        <v>136</v>
      </c>
      <c r="X17" s="139">
        <v>31</v>
      </c>
      <c r="Y17" s="139">
        <v>5063539</v>
      </c>
      <c r="Z17" s="41">
        <v>95</v>
      </c>
      <c r="AA17" s="80">
        <v>15.37</v>
      </c>
      <c r="AB17" s="80">
        <v>2.6922999999999999</v>
      </c>
      <c r="AC17" s="80">
        <v>34.96</v>
      </c>
      <c r="AD17" s="45">
        <v>65.026344162581111</v>
      </c>
      <c r="AE17" s="45">
        <v>14.42</v>
      </c>
      <c r="AF17" s="172">
        <v>53.75</v>
      </c>
      <c r="AG17" s="46">
        <v>0.79371641174038854</v>
      </c>
      <c r="AH17" s="80">
        <v>10.1517</v>
      </c>
      <c r="AI17" s="139">
        <v>31368</v>
      </c>
      <c r="AJ17" s="47">
        <v>49157</v>
      </c>
      <c r="AK17" s="59">
        <v>5606</v>
      </c>
      <c r="AL17" s="47">
        <v>355000</v>
      </c>
      <c r="AM17" s="58">
        <v>328.7037037037037</v>
      </c>
      <c r="AN17" s="139">
        <v>1080</v>
      </c>
      <c r="AO17" s="47">
        <v>1876000</v>
      </c>
      <c r="AP17" s="58">
        <v>2973.0586370839937</v>
      </c>
      <c r="AQ17" s="139">
        <v>631</v>
      </c>
      <c r="AR17" s="47">
        <v>267000</v>
      </c>
      <c r="AS17" s="57">
        <v>1072.2891566265059</v>
      </c>
      <c r="AT17" s="50">
        <v>249</v>
      </c>
      <c r="AU17" s="50">
        <v>649000</v>
      </c>
      <c r="AV17" s="58">
        <v>216333.33333333334</v>
      </c>
      <c r="AW17" s="40">
        <v>3</v>
      </c>
      <c r="AX17" s="115">
        <v>183.62251572926596</v>
      </c>
      <c r="AY17" s="76">
        <v>18.24074074074074</v>
      </c>
      <c r="AZ17" s="131">
        <v>2447000</v>
      </c>
      <c r="BA17" s="82">
        <v>7.8009436368273395</v>
      </c>
      <c r="BB17" s="132">
        <v>2262000</v>
      </c>
      <c r="BC17" s="125">
        <v>7.2111706197398622</v>
      </c>
      <c r="BD17" s="125">
        <v>1564000</v>
      </c>
      <c r="BE17" s="125">
        <v>4.9859729660800811</v>
      </c>
      <c r="BF17" s="131">
        <v>1985000</v>
      </c>
      <c r="BG17" s="131">
        <v>6.3281050752359098</v>
      </c>
      <c r="BH17" s="131">
        <v>1528000</v>
      </c>
      <c r="BI17" s="131">
        <v>4.8712063249171127</v>
      </c>
      <c r="BJ17" s="131">
        <v>14065000</v>
      </c>
      <c r="BK17" s="131">
        <v>44.838689109920935</v>
      </c>
      <c r="BL17" s="130">
        <v>4056000</v>
      </c>
      <c r="BM17" s="74">
        <v>12.930374904361134</v>
      </c>
      <c r="BN17" s="126">
        <v>2459000</v>
      </c>
      <c r="BO17" s="123">
        <v>7.8391991838816626</v>
      </c>
      <c r="BP17" s="125">
        <v>1002000</v>
      </c>
      <c r="BQ17" s="55">
        <v>3.1943381790359604</v>
      </c>
      <c r="BR17" s="219">
        <v>997.14751426242867</v>
      </c>
      <c r="BS17" s="53">
        <v>637.32681336593316</v>
      </c>
      <c r="BT17" s="53">
        <v>1002.0374898125509</v>
      </c>
      <c r="BU17" s="53">
        <v>408.3129584352078</v>
      </c>
      <c r="BV17" s="53">
        <v>808.88345558272204</v>
      </c>
      <c r="BW17" s="53">
        <v>622.65688671556643</v>
      </c>
      <c r="BX17" s="53">
        <v>921.76039119804398</v>
      </c>
      <c r="BY17" s="53">
        <v>1652.8117359413202</v>
      </c>
      <c r="BZ17" s="54">
        <v>91.27954360228199</v>
      </c>
      <c r="CA17" s="53">
        <v>5731.4588427057861</v>
      </c>
      <c r="CB17" s="124">
        <v>1247.21</v>
      </c>
      <c r="CC17" s="124">
        <v>425</v>
      </c>
      <c r="CD17" s="52">
        <v>769.44444444444446</v>
      </c>
      <c r="CE17" s="46">
        <v>33.799744133890727</v>
      </c>
      <c r="CF17" s="50">
        <v>254.72560919258075</v>
      </c>
      <c r="CG17" s="46">
        <v>8.0002374533634129</v>
      </c>
      <c r="CH17" s="51">
        <v>605.45000000000005</v>
      </c>
      <c r="CI17" s="46">
        <v>19.015535114401679</v>
      </c>
      <c r="CJ17" s="50">
        <v>2323.8000000000002</v>
      </c>
      <c r="CK17" s="46">
        <v>72.984227432234903</v>
      </c>
      <c r="CL17" s="47">
        <v>3505</v>
      </c>
      <c r="CM17" s="45">
        <v>39.058487874465051</v>
      </c>
      <c r="CN17" s="62">
        <v>1616.6299999999999</v>
      </c>
      <c r="CO17" s="49">
        <v>658.77343113284428</v>
      </c>
      <c r="CP17" s="144">
        <v>74.900000000000006</v>
      </c>
      <c r="CQ17" s="41">
        <v>1</v>
      </c>
      <c r="CR17" s="41">
        <v>5</v>
      </c>
      <c r="CS17" s="48">
        <v>1</v>
      </c>
      <c r="CT17" s="45">
        <v>4.0999999999999996</v>
      </c>
      <c r="CU17" s="139">
        <v>9061000</v>
      </c>
      <c r="CV17" s="139">
        <v>4295000</v>
      </c>
      <c r="CW17" s="80">
        <v>210.97</v>
      </c>
      <c r="CX17" s="80">
        <v>103.85</v>
      </c>
      <c r="CY17" s="80">
        <v>1.57</v>
      </c>
      <c r="CZ17" s="44" t="s">
        <v>137</v>
      </c>
      <c r="DA17" s="42">
        <v>42000</v>
      </c>
      <c r="DB17" s="42">
        <v>115000</v>
      </c>
      <c r="DC17" s="139">
        <v>0</v>
      </c>
      <c r="DD17" s="139">
        <v>5205</v>
      </c>
      <c r="DE17" s="43">
        <v>0</v>
      </c>
      <c r="DF17" s="43">
        <v>356112</v>
      </c>
      <c r="DG17" s="41">
        <v>0</v>
      </c>
      <c r="DH17" s="41">
        <v>0</v>
      </c>
      <c r="DI17" s="40">
        <v>0</v>
      </c>
      <c r="DJ17" s="147">
        <v>9</v>
      </c>
      <c r="DK17" s="39">
        <v>275.66666666666669</v>
      </c>
      <c r="DL17" s="39">
        <v>22.222222222222221</v>
      </c>
      <c r="DM17" s="39">
        <v>77.777777777777786</v>
      </c>
      <c r="DN17" s="39">
        <v>0</v>
      </c>
      <c r="DO17" s="39">
        <v>0</v>
      </c>
      <c r="DP17" s="39">
        <v>0</v>
      </c>
      <c r="DQ17" s="39">
        <v>77.777777777777786</v>
      </c>
      <c r="DR17" s="39">
        <v>22.222222222222221</v>
      </c>
      <c r="DS17" s="166">
        <v>93</v>
      </c>
      <c r="DT17" s="167">
        <v>26.387096774193548</v>
      </c>
    </row>
    <row r="18" spans="1:124" s="148" customFormat="1" ht="15" customHeight="1" x14ac:dyDescent="0.25">
      <c r="A18" s="223" t="s">
        <v>157</v>
      </c>
      <c r="B18" s="226">
        <v>9</v>
      </c>
      <c r="C18" s="63" t="s">
        <v>142</v>
      </c>
      <c r="D18" s="146">
        <v>41598.400000000001</v>
      </c>
      <c r="E18" s="159">
        <v>2348</v>
      </c>
      <c r="F18" s="160">
        <v>-12.010221465076661</v>
      </c>
      <c r="G18" s="108">
        <v>0.1</v>
      </c>
      <c r="H18" s="159">
        <v>1172</v>
      </c>
      <c r="I18" s="199">
        <f t="shared" si="0"/>
        <v>49.914821124361161</v>
      </c>
      <c r="J18" s="159">
        <v>1176</v>
      </c>
      <c r="K18" s="201">
        <f t="shared" si="1"/>
        <v>50.085178875638839</v>
      </c>
      <c r="L18" s="109">
        <v>28.620102214650768</v>
      </c>
      <c r="M18" s="109">
        <v>49.829642248722315</v>
      </c>
      <c r="N18" s="109">
        <v>21.550255536626917</v>
      </c>
      <c r="O18" s="158">
        <v>30.3</v>
      </c>
      <c r="P18" s="158">
        <v>4</v>
      </c>
      <c r="Q18" s="151">
        <v>30</v>
      </c>
      <c r="R18" s="152">
        <v>8.9</v>
      </c>
      <c r="S18" s="153">
        <v>60531</v>
      </c>
      <c r="T18" s="48">
        <v>2.5</v>
      </c>
      <c r="U18" s="48" t="s">
        <v>143</v>
      </c>
      <c r="V18" s="153">
        <v>313</v>
      </c>
      <c r="W18" s="232" t="s">
        <v>136</v>
      </c>
      <c r="X18" s="139">
        <v>22</v>
      </c>
      <c r="Y18" s="139">
        <v>6360808</v>
      </c>
      <c r="Z18" s="41">
        <v>30</v>
      </c>
      <c r="AA18" s="80">
        <v>16.82</v>
      </c>
      <c r="AB18" s="80">
        <v>5.3235999999999999</v>
      </c>
      <c r="AC18" s="80">
        <v>30.45</v>
      </c>
      <c r="AD18" s="45">
        <v>69.434937035841131</v>
      </c>
      <c r="AE18" s="45">
        <v>10.69</v>
      </c>
      <c r="AF18" s="172">
        <v>9.4106000000000005</v>
      </c>
      <c r="AG18" s="46">
        <v>6.2754284305264463</v>
      </c>
      <c r="AH18" s="80">
        <v>19.626799999999999</v>
      </c>
      <c r="AI18" s="139">
        <v>30686</v>
      </c>
      <c r="AJ18" s="47">
        <v>46455</v>
      </c>
      <c r="AK18" s="59">
        <v>4702</v>
      </c>
      <c r="AL18" s="47">
        <v>455000</v>
      </c>
      <c r="AM18" s="58">
        <v>395.99651871192339</v>
      </c>
      <c r="AN18" s="139">
        <v>1149</v>
      </c>
      <c r="AO18" s="47">
        <v>1215000</v>
      </c>
      <c r="AP18" s="58">
        <v>3205.8047493403692</v>
      </c>
      <c r="AQ18" s="139">
        <v>379</v>
      </c>
      <c r="AR18" s="47">
        <v>115000</v>
      </c>
      <c r="AS18" s="57">
        <v>558.252427184466</v>
      </c>
      <c r="AT18" s="50">
        <v>206</v>
      </c>
      <c r="AU18" s="56" t="s">
        <v>136</v>
      </c>
      <c r="AV18" s="56" t="s">
        <v>136</v>
      </c>
      <c r="AW18" s="56" t="s">
        <v>136</v>
      </c>
      <c r="AX18" s="115">
        <v>149.1626162464986</v>
      </c>
      <c r="AY18" s="76">
        <v>10.530896431679722</v>
      </c>
      <c r="AZ18" s="131">
        <v>2706000</v>
      </c>
      <c r="BA18" s="82">
        <v>8.8183536466140904</v>
      </c>
      <c r="BB18" s="132">
        <v>1710000</v>
      </c>
      <c r="BC18" s="125">
        <v>5.572573812161898</v>
      </c>
      <c r="BD18" s="125">
        <v>2143000</v>
      </c>
      <c r="BE18" s="125">
        <v>6.9836407482239462</v>
      </c>
      <c r="BF18" s="131">
        <v>1000000</v>
      </c>
      <c r="BG18" s="131">
        <v>3.2588150948315193</v>
      </c>
      <c r="BH18" s="131">
        <v>2335000</v>
      </c>
      <c r="BI18" s="131">
        <v>7.6093332464315973</v>
      </c>
      <c r="BJ18" s="131">
        <v>6917000</v>
      </c>
      <c r="BK18" s="131">
        <v>22.541224010949616</v>
      </c>
      <c r="BL18" s="130">
        <v>9683000</v>
      </c>
      <c r="BM18" s="74">
        <v>31.555106563253599</v>
      </c>
      <c r="BN18" s="126">
        <v>2901000</v>
      </c>
      <c r="BO18" s="123">
        <v>9.4538225901062365</v>
      </c>
      <c r="BP18" s="125">
        <v>1291000</v>
      </c>
      <c r="BQ18" s="55">
        <v>4.2071302874274918</v>
      </c>
      <c r="BR18" s="219">
        <v>1152.4701873935264</v>
      </c>
      <c r="BS18" s="53">
        <v>912.69165247018736</v>
      </c>
      <c r="BT18" s="53">
        <v>1235.5195911413969</v>
      </c>
      <c r="BU18" s="53">
        <v>549.82964224872228</v>
      </c>
      <c r="BV18" s="53">
        <v>425.89437819420783</v>
      </c>
      <c r="BW18" s="53">
        <v>994.46337308347529</v>
      </c>
      <c r="BX18" s="53">
        <v>728.2793867120954</v>
      </c>
      <c r="BY18" s="53">
        <v>4123.9352640545148</v>
      </c>
      <c r="BZ18" s="54">
        <v>160.98807495741056</v>
      </c>
      <c r="CA18" s="53">
        <v>2945.9114139693356</v>
      </c>
      <c r="CB18" s="124">
        <v>1658.69</v>
      </c>
      <c r="CC18" s="124">
        <v>740</v>
      </c>
      <c r="CD18" s="52">
        <v>269.79982593559617</v>
      </c>
      <c r="CE18" s="46">
        <v>4.8439961974408714</v>
      </c>
      <c r="CF18" s="50">
        <v>47.596959346935165</v>
      </c>
      <c r="CG18" s="46">
        <v>4.8439961974408714</v>
      </c>
      <c r="CH18" s="51">
        <v>0</v>
      </c>
      <c r="CI18" s="46">
        <v>0</v>
      </c>
      <c r="CJ18" s="50">
        <v>935</v>
      </c>
      <c r="CK18" s="46">
        <v>95.156003802559127</v>
      </c>
      <c r="CL18" s="47">
        <v>3268</v>
      </c>
      <c r="CM18" s="45">
        <v>39.198286413708686</v>
      </c>
      <c r="CN18" s="62">
        <v>2458.9199999999996</v>
      </c>
      <c r="CO18" s="49">
        <v>1047.2402044293015</v>
      </c>
      <c r="CP18" s="144">
        <v>220</v>
      </c>
      <c r="CQ18" s="41">
        <v>1</v>
      </c>
      <c r="CR18" s="41">
        <v>5</v>
      </c>
      <c r="CS18" s="48">
        <v>1</v>
      </c>
      <c r="CT18" s="45">
        <v>2.94</v>
      </c>
      <c r="CU18" s="139">
        <v>7149000</v>
      </c>
      <c r="CV18" s="139">
        <v>6853000</v>
      </c>
      <c r="CW18" s="80">
        <v>104.32</v>
      </c>
      <c r="CX18" s="80">
        <v>133.47999999999999</v>
      </c>
      <c r="CY18" s="80">
        <v>3.08</v>
      </c>
      <c r="CZ18" s="44" t="s">
        <v>137</v>
      </c>
      <c r="DA18" s="42">
        <v>71000</v>
      </c>
      <c r="DB18" s="42">
        <v>155000</v>
      </c>
      <c r="DC18" s="139">
        <v>0</v>
      </c>
      <c r="DD18" s="139">
        <v>18988</v>
      </c>
      <c r="DE18" s="43">
        <v>1179</v>
      </c>
      <c r="DF18" s="43">
        <v>280000</v>
      </c>
      <c r="DG18" s="41">
        <v>0</v>
      </c>
      <c r="DH18" s="41">
        <v>0</v>
      </c>
      <c r="DI18" s="40">
        <v>0</v>
      </c>
      <c r="DJ18" s="147">
        <v>10</v>
      </c>
      <c r="DK18" s="39">
        <v>241.7</v>
      </c>
      <c r="DL18" s="39">
        <v>40</v>
      </c>
      <c r="DM18" s="39">
        <v>60</v>
      </c>
      <c r="DN18" s="39">
        <v>10</v>
      </c>
      <c r="DO18" s="39">
        <v>0</v>
      </c>
      <c r="DP18" s="39">
        <v>0</v>
      </c>
      <c r="DQ18" s="39">
        <v>60</v>
      </c>
      <c r="DR18" s="39">
        <v>40</v>
      </c>
      <c r="DS18" s="166">
        <v>94</v>
      </c>
      <c r="DT18" s="167">
        <v>24.978723404255319</v>
      </c>
    </row>
    <row r="19" spans="1:124" s="148" customFormat="1" ht="15.75" x14ac:dyDescent="0.25">
      <c r="A19" s="223" t="s">
        <v>158</v>
      </c>
      <c r="B19" s="226">
        <v>8</v>
      </c>
      <c r="C19" s="63" t="s">
        <v>142</v>
      </c>
      <c r="D19" s="146">
        <v>19162</v>
      </c>
      <c r="E19" s="159">
        <v>1431</v>
      </c>
      <c r="F19" s="160">
        <v>-15.653389238294899</v>
      </c>
      <c r="G19" s="108">
        <v>0.1</v>
      </c>
      <c r="H19" s="159">
        <v>744</v>
      </c>
      <c r="I19" s="199">
        <f t="shared" si="0"/>
        <v>51.991614255765192</v>
      </c>
      <c r="J19" s="159">
        <v>687</v>
      </c>
      <c r="K19" s="201">
        <f t="shared" si="1"/>
        <v>48.008385744234801</v>
      </c>
      <c r="L19" s="109">
        <v>27.393431167016075</v>
      </c>
      <c r="M19" s="109">
        <v>50.244584206848351</v>
      </c>
      <c r="N19" s="109">
        <v>22.36198462613557</v>
      </c>
      <c r="O19" s="158">
        <v>51.4</v>
      </c>
      <c r="P19" s="158">
        <v>3.6</v>
      </c>
      <c r="Q19" s="151">
        <v>2</v>
      </c>
      <c r="R19" s="152">
        <v>9</v>
      </c>
      <c r="S19" s="153">
        <v>46190</v>
      </c>
      <c r="T19" s="48">
        <v>2.6</v>
      </c>
      <c r="U19" s="48" t="s">
        <v>143</v>
      </c>
      <c r="V19" s="153">
        <v>118</v>
      </c>
      <c r="W19" s="232" t="s">
        <v>136</v>
      </c>
      <c r="X19" s="139">
        <v>8</v>
      </c>
      <c r="Y19" s="139">
        <v>2677760</v>
      </c>
      <c r="Z19" s="41">
        <v>37</v>
      </c>
      <c r="AA19" s="80">
        <v>17.93</v>
      </c>
      <c r="AB19" s="80">
        <v>7.7043999999999997</v>
      </c>
      <c r="AC19" s="80">
        <v>33.53</v>
      </c>
      <c r="AD19" s="45">
        <v>66.052974657381796</v>
      </c>
      <c r="AE19" s="45">
        <v>8.31</v>
      </c>
      <c r="AF19" s="172">
        <v>9.5094999999999992</v>
      </c>
      <c r="AG19" s="46">
        <v>6.1222228378303507</v>
      </c>
      <c r="AH19" s="80">
        <v>14.035399999999999</v>
      </c>
      <c r="AI19" s="139">
        <v>22030</v>
      </c>
      <c r="AJ19" s="47">
        <v>31449</v>
      </c>
      <c r="AK19" s="59">
        <v>4890</v>
      </c>
      <c r="AL19" s="47">
        <v>104000</v>
      </c>
      <c r="AM19" s="58">
        <v>183.09859154929578</v>
      </c>
      <c r="AN19" s="139">
        <v>568</v>
      </c>
      <c r="AO19" s="47">
        <v>1000000</v>
      </c>
      <c r="AP19" s="58">
        <v>3095.9752321981423</v>
      </c>
      <c r="AQ19" s="139">
        <v>323</v>
      </c>
      <c r="AR19" s="47">
        <v>19000</v>
      </c>
      <c r="AS19" s="57">
        <v>275.36231884057969</v>
      </c>
      <c r="AT19" s="50">
        <v>69</v>
      </c>
      <c r="AU19" s="56" t="s">
        <v>136</v>
      </c>
      <c r="AV19" s="56" t="s">
        <v>136</v>
      </c>
      <c r="AW19" s="56" t="s">
        <v>136</v>
      </c>
      <c r="AX19" s="115">
        <v>265.64399821905607</v>
      </c>
      <c r="AY19" s="76">
        <v>8.4507042253521121</v>
      </c>
      <c r="AZ19" s="131">
        <v>3808000</v>
      </c>
      <c r="BA19" s="82">
        <v>17.284735145930735</v>
      </c>
      <c r="BB19" s="132">
        <v>709000</v>
      </c>
      <c r="BC19" s="125">
        <v>3.2181925468657799</v>
      </c>
      <c r="BD19" s="125">
        <v>697000</v>
      </c>
      <c r="BE19" s="125">
        <v>3.1637238436748221</v>
      </c>
      <c r="BF19" s="131">
        <v>695000</v>
      </c>
      <c r="BG19" s="131">
        <v>3.1546457264763288</v>
      </c>
      <c r="BH19" s="131">
        <v>1298000</v>
      </c>
      <c r="BI19" s="131">
        <v>5.8916980618219785</v>
      </c>
      <c r="BJ19" s="131">
        <v>5177000</v>
      </c>
      <c r="BK19" s="131">
        <v>23.498706368299217</v>
      </c>
      <c r="BL19" s="130">
        <v>7509000</v>
      </c>
      <c r="BM19" s="74">
        <v>34.083791021742087</v>
      </c>
      <c r="BN19" s="126">
        <v>1452000</v>
      </c>
      <c r="BO19" s="123">
        <v>6.5907130861059411</v>
      </c>
      <c r="BP19" s="125">
        <v>686000</v>
      </c>
      <c r="BQ19" s="55">
        <v>3.1137941990831099</v>
      </c>
      <c r="BR19" s="219">
        <v>2661.0761705101327</v>
      </c>
      <c r="BS19" s="53">
        <v>487.07197763801537</v>
      </c>
      <c r="BT19" s="53">
        <v>1014.6750524109015</v>
      </c>
      <c r="BU19" s="53">
        <v>479.38504542278127</v>
      </c>
      <c r="BV19" s="53">
        <v>485.67435359888191</v>
      </c>
      <c r="BW19" s="53">
        <v>907.05800139762403</v>
      </c>
      <c r="BX19" s="53">
        <v>495.45772187281619</v>
      </c>
      <c r="BY19" s="53">
        <v>5247.3794549266249</v>
      </c>
      <c r="BZ19" s="54">
        <v>74.074074074074076</v>
      </c>
      <c r="CA19" s="53">
        <v>3617.7498252969949</v>
      </c>
      <c r="CB19" s="124" t="s">
        <v>136</v>
      </c>
      <c r="CC19" s="124" t="s">
        <v>136</v>
      </c>
      <c r="CD19" s="52">
        <v>411.97183098591552</v>
      </c>
      <c r="CE19" s="46">
        <v>13.307500930150873</v>
      </c>
      <c r="CF19" s="50">
        <v>64.247497165687761</v>
      </c>
      <c r="CG19" s="46">
        <v>5.2053982133425425</v>
      </c>
      <c r="CH19" s="51">
        <v>100</v>
      </c>
      <c r="CI19" s="46">
        <v>8.1021027168083286</v>
      </c>
      <c r="CJ19" s="50">
        <v>1070</v>
      </c>
      <c r="CK19" s="46">
        <v>86.692499069849134</v>
      </c>
      <c r="CL19" s="47">
        <v>1576</v>
      </c>
      <c r="CM19" s="45">
        <v>33.185279187817258</v>
      </c>
      <c r="CN19" s="49">
        <v>1551.6999999999998</v>
      </c>
      <c r="CO19" s="49">
        <v>1084.3466107617051</v>
      </c>
      <c r="CP19" s="144">
        <v>345</v>
      </c>
      <c r="CQ19" s="41">
        <v>2</v>
      </c>
      <c r="CR19" s="41">
        <v>3</v>
      </c>
      <c r="CS19" s="48">
        <v>1</v>
      </c>
      <c r="CT19" s="45">
        <v>0.8</v>
      </c>
      <c r="CU19" s="139">
        <v>1493000</v>
      </c>
      <c r="CV19" s="139">
        <v>1493000</v>
      </c>
      <c r="CW19" s="80">
        <v>100</v>
      </c>
      <c r="CX19" s="80">
        <v>40.9</v>
      </c>
      <c r="CY19" s="80">
        <v>4.5999999999999996</v>
      </c>
      <c r="CZ19" s="44" t="s">
        <v>137</v>
      </c>
      <c r="DA19" s="42">
        <v>22000</v>
      </c>
      <c r="DB19" s="42">
        <v>137000</v>
      </c>
      <c r="DC19" s="139">
        <v>0</v>
      </c>
      <c r="DD19" s="139">
        <v>6000</v>
      </c>
      <c r="DE19" s="43">
        <v>0</v>
      </c>
      <c r="DF19" s="43">
        <v>235535</v>
      </c>
      <c r="DG19" s="41">
        <v>0</v>
      </c>
      <c r="DH19" s="41">
        <v>0</v>
      </c>
      <c r="DI19" s="40">
        <v>0</v>
      </c>
      <c r="DJ19" s="147">
        <v>9</v>
      </c>
      <c r="DK19" s="39">
        <v>165.33333333333334</v>
      </c>
      <c r="DL19" s="39">
        <v>33.333333333333329</v>
      </c>
      <c r="DM19" s="39">
        <v>66.666666666666657</v>
      </c>
      <c r="DN19" s="39">
        <v>66.666666666666657</v>
      </c>
      <c r="DO19" s="39">
        <v>0</v>
      </c>
      <c r="DP19" s="39">
        <v>0</v>
      </c>
      <c r="DQ19" s="39">
        <v>66.666666666666657</v>
      </c>
      <c r="DR19" s="39">
        <v>33.333333333333329</v>
      </c>
      <c r="DS19" s="166">
        <v>67</v>
      </c>
      <c r="DT19" s="167">
        <v>21.35820895522388</v>
      </c>
    </row>
    <row r="20" spans="1:124" s="148" customFormat="1" ht="15" customHeight="1" x14ac:dyDescent="0.25">
      <c r="A20" s="223" t="s">
        <v>159</v>
      </c>
      <c r="B20" s="226">
        <v>4</v>
      </c>
      <c r="C20" s="63" t="s">
        <v>134</v>
      </c>
      <c r="D20" s="146">
        <v>170.1</v>
      </c>
      <c r="E20" s="159">
        <v>17569</v>
      </c>
      <c r="F20" s="160">
        <v>-0.9391541920428027</v>
      </c>
      <c r="G20" s="108">
        <v>103.6</v>
      </c>
      <c r="H20" s="159">
        <v>8625</v>
      </c>
      <c r="I20" s="199">
        <f t="shared" si="0"/>
        <v>49.092150947691962</v>
      </c>
      <c r="J20" s="159">
        <v>8944</v>
      </c>
      <c r="K20" s="201">
        <f t="shared" si="1"/>
        <v>50.907849052308038</v>
      </c>
      <c r="L20" s="109">
        <v>22.915362285844385</v>
      </c>
      <c r="M20" s="109">
        <v>46.599123456087426</v>
      </c>
      <c r="N20" s="109">
        <v>30.485514258068186</v>
      </c>
      <c r="O20" s="158">
        <v>10</v>
      </c>
      <c r="P20" s="158">
        <v>3.4</v>
      </c>
      <c r="Q20" s="151">
        <v>9</v>
      </c>
      <c r="R20" s="152">
        <v>4.5999999999999996</v>
      </c>
      <c r="S20" s="153">
        <v>62469</v>
      </c>
      <c r="T20" s="48">
        <v>2.2000000000000002</v>
      </c>
      <c r="U20" s="48" t="s">
        <v>135</v>
      </c>
      <c r="V20" s="153">
        <v>967</v>
      </c>
      <c r="W20" s="232" t="s">
        <v>136</v>
      </c>
      <c r="X20" s="139">
        <v>137</v>
      </c>
      <c r="Y20" s="139">
        <v>47947172</v>
      </c>
      <c r="Z20" s="41">
        <v>54</v>
      </c>
      <c r="AA20" s="80">
        <v>10.72</v>
      </c>
      <c r="AB20" s="80">
        <v>3.1616</v>
      </c>
      <c r="AC20" s="80">
        <v>68.61</v>
      </c>
      <c r="AD20" s="45">
        <v>31.21042238816133</v>
      </c>
      <c r="AE20" s="45">
        <v>11.2</v>
      </c>
      <c r="AF20" s="172">
        <v>4.6989999999999998</v>
      </c>
      <c r="AG20" s="46">
        <v>6.5797350407329329</v>
      </c>
      <c r="AH20" s="80">
        <v>12.198600000000001</v>
      </c>
      <c r="AI20" s="139">
        <v>36782</v>
      </c>
      <c r="AJ20" s="47">
        <v>44059</v>
      </c>
      <c r="AK20" s="59">
        <v>4143</v>
      </c>
      <c r="AL20" s="47">
        <v>10406000</v>
      </c>
      <c r="AM20" s="58">
        <v>1099.3</v>
      </c>
      <c r="AN20" s="139">
        <v>9466</v>
      </c>
      <c r="AO20" s="56" t="s">
        <v>136</v>
      </c>
      <c r="AP20" s="56" t="s">
        <v>136</v>
      </c>
      <c r="AQ20" s="56" t="s">
        <v>136</v>
      </c>
      <c r="AR20" s="47">
        <v>3570000</v>
      </c>
      <c r="AS20" s="57">
        <v>5804.8780487804879</v>
      </c>
      <c r="AT20" s="50">
        <v>615</v>
      </c>
      <c r="AU20" s="50">
        <v>2707000</v>
      </c>
      <c r="AV20" s="58">
        <v>1353500</v>
      </c>
      <c r="AW20" s="40">
        <v>2</v>
      </c>
      <c r="AX20" s="115">
        <v>13.693481388239526</v>
      </c>
      <c r="AY20" s="76">
        <v>22.691738854848932</v>
      </c>
      <c r="AZ20" s="131">
        <v>13351000</v>
      </c>
      <c r="BA20" s="82">
        <v>34.288722808639598</v>
      </c>
      <c r="BB20" s="132">
        <v>1127000</v>
      </c>
      <c r="BC20" s="125">
        <v>2.8944191899735472</v>
      </c>
      <c r="BD20" s="125">
        <v>3949000</v>
      </c>
      <c r="BE20" s="125">
        <v>10.142024295657087</v>
      </c>
      <c r="BF20" s="131">
        <v>1847000</v>
      </c>
      <c r="BG20" s="131">
        <v>4.7435601099211553</v>
      </c>
      <c r="BH20" s="131">
        <v>10717000</v>
      </c>
      <c r="BI20" s="131">
        <v>27.523948943164601</v>
      </c>
      <c r="BJ20" s="131">
        <v>6375000</v>
      </c>
      <c r="BK20" s="131">
        <v>16.372601895369442</v>
      </c>
      <c r="BL20" s="130">
        <v>1571000</v>
      </c>
      <c r="BM20" s="74">
        <v>4.0347227572745714</v>
      </c>
      <c r="BN20" s="124" t="s">
        <v>136</v>
      </c>
      <c r="BO20" s="123">
        <v>0</v>
      </c>
      <c r="BP20" s="124" t="s">
        <v>136</v>
      </c>
      <c r="BQ20" s="55">
        <v>0</v>
      </c>
      <c r="BR20" s="219">
        <v>759.91803745233085</v>
      </c>
      <c r="BS20" s="53">
        <v>224.77090329557743</v>
      </c>
      <c r="BT20" s="124" t="s">
        <v>136</v>
      </c>
      <c r="BU20" s="124" t="s">
        <v>136</v>
      </c>
      <c r="BV20" s="53">
        <v>105.12835107291252</v>
      </c>
      <c r="BW20" s="53">
        <v>609.9948773407707</v>
      </c>
      <c r="BX20" s="53">
        <v>64.147077238317493</v>
      </c>
      <c r="BY20" s="53">
        <v>89.418862769651085</v>
      </c>
      <c r="BZ20" s="54">
        <v>50.600489498548583</v>
      </c>
      <c r="CA20" s="53">
        <v>362.85502874381012</v>
      </c>
      <c r="CB20" s="124" t="s">
        <v>136</v>
      </c>
      <c r="CC20" s="124" t="s">
        <v>136</v>
      </c>
      <c r="CD20" s="52">
        <v>354.32072681174731</v>
      </c>
      <c r="CE20" s="46">
        <v>10.630467409824597</v>
      </c>
      <c r="CF20" s="50">
        <v>1087.70067334841</v>
      </c>
      <c r="CG20" s="46">
        <v>6.1329527302944138</v>
      </c>
      <c r="CH20" s="51">
        <v>1687.6599999999999</v>
      </c>
      <c r="CI20" s="46">
        <v>9.5157971842987639</v>
      </c>
      <c r="CJ20" s="50">
        <v>14959.99</v>
      </c>
      <c r="CK20" s="46">
        <v>84.351250085406818</v>
      </c>
      <c r="CL20" s="47">
        <v>20561</v>
      </c>
      <c r="CM20" s="45">
        <v>56.208355624726423</v>
      </c>
      <c r="CN20" s="62">
        <v>278.82</v>
      </c>
      <c r="CO20" s="49">
        <v>15.869998292446924</v>
      </c>
      <c r="CP20" s="144">
        <v>3800</v>
      </c>
      <c r="CQ20" s="41">
        <v>1</v>
      </c>
      <c r="CR20" s="41">
        <v>3</v>
      </c>
      <c r="CS20" s="48">
        <v>1</v>
      </c>
      <c r="CT20" s="217">
        <v>3.39</v>
      </c>
      <c r="CU20" s="139">
        <v>5120000</v>
      </c>
      <c r="CV20" s="139">
        <v>7177000</v>
      </c>
      <c r="CW20" s="80">
        <v>71.34</v>
      </c>
      <c r="CX20" s="80">
        <v>144.84</v>
      </c>
      <c r="CY20" s="80">
        <v>2</v>
      </c>
      <c r="CZ20" s="44" t="s">
        <v>137</v>
      </c>
      <c r="DA20" s="197">
        <v>59512</v>
      </c>
      <c r="DB20" s="197">
        <v>219000</v>
      </c>
      <c r="DC20" s="198">
        <v>0</v>
      </c>
      <c r="DD20" s="198">
        <v>10868</v>
      </c>
      <c r="DE20" s="43">
        <v>48644</v>
      </c>
      <c r="DF20" s="43">
        <v>307519</v>
      </c>
      <c r="DG20" s="41">
        <v>3</v>
      </c>
      <c r="DH20" s="64">
        <v>11809</v>
      </c>
      <c r="DI20" s="40">
        <v>0</v>
      </c>
      <c r="DJ20" s="147">
        <v>10</v>
      </c>
      <c r="DK20" s="39">
        <v>1766.1</v>
      </c>
      <c r="DL20" s="39">
        <v>30</v>
      </c>
      <c r="DM20" s="39">
        <v>70</v>
      </c>
      <c r="DN20" s="39">
        <v>0</v>
      </c>
      <c r="DO20" s="39">
        <v>0</v>
      </c>
      <c r="DP20" s="39">
        <v>0</v>
      </c>
      <c r="DQ20" s="39">
        <v>30</v>
      </c>
      <c r="DR20" s="39">
        <v>70</v>
      </c>
      <c r="DS20" s="166">
        <v>143</v>
      </c>
      <c r="DT20" s="167">
        <v>122.86013986013987</v>
      </c>
    </row>
    <row r="21" spans="1:124" s="148" customFormat="1" ht="15" customHeight="1" x14ac:dyDescent="0.25">
      <c r="A21" s="223" t="s">
        <v>160</v>
      </c>
      <c r="B21" s="226">
        <v>2</v>
      </c>
      <c r="C21" s="63" t="s">
        <v>146</v>
      </c>
      <c r="D21" s="146">
        <v>7.1</v>
      </c>
      <c r="E21" s="159">
        <v>40832</v>
      </c>
      <c r="F21" s="160">
        <v>2.3168103448275863</v>
      </c>
      <c r="G21" s="108">
        <v>5962</v>
      </c>
      <c r="H21" s="159">
        <v>20168</v>
      </c>
      <c r="I21" s="199">
        <f t="shared" si="0"/>
        <v>49.392633228840126</v>
      </c>
      <c r="J21" s="159">
        <v>20664</v>
      </c>
      <c r="K21" s="201">
        <f t="shared" si="1"/>
        <v>50.607366771159882</v>
      </c>
      <c r="L21" s="109">
        <v>16.504212382445139</v>
      </c>
      <c r="M21" s="109">
        <v>63.626567398119128</v>
      </c>
      <c r="N21" s="109">
        <v>19.869220219435739</v>
      </c>
      <c r="O21" s="158">
        <v>0.4</v>
      </c>
      <c r="P21" s="158">
        <v>62.9</v>
      </c>
      <c r="Q21" s="151">
        <v>62</v>
      </c>
      <c r="R21" s="152">
        <v>3.9</v>
      </c>
      <c r="S21" s="153">
        <v>57908</v>
      </c>
      <c r="T21" s="48">
        <v>2.9</v>
      </c>
      <c r="U21" s="48" t="s">
        <v>135</v>
      </c>
      <c r="V21" s="153">
        <v>5311</v>
      </c>
      <c r="W21" s="232" t="s">
        <v>136</v>
      </c>
      <c r="X21" s="139">
        <v>92</v>
      </c>
      <c r="Y21" s="139">
        <v>51139095</v>
      </c>
      <c r="Z21" s="41">
        <v>169</v>
      </c>
      <c r="AA21" s="80">
        <v>-4.26</v>
      </c>
      <c r="AB21" s="80">
        <v>1.9127000000000001</v>
      </c>
      <c r="AC21" s="80">
        <v>73.02</v>
      </c>
      <c r="AD21" s="45">
        <v>26.919299944845772</v>
      </c>
      <c r="AE21" s="45">
        <v>6.19</v>
      </c>
      <c r="AF21" s="172">
        <v>6.5065</v>
      </c>
      <c r="AG21" s="46">
        <v>2.3399629312802968</v>
      </c>
      <c r="AH21" s="80">
        <v>4.01</v>
      </c>
      <c r="AI21" s="139">
        <v>63946</v>
      </c>
      <c r="AJ21" s="47">
        <v>74337</v>
      </c>
      <c r="AK21" s="59">
        <v>-4144</v>
      </c>
      <c r="AL21" s="47">
        <v>21770000</v>
      </c>
      <c r="AM21" s="58">
        <v>1534.5034186226828</v>
      </c>
      <c r="AN21" s="139">
        <v>14187</v>
      </c>
      <c r="AO21" s="56" t="s">
        <v>136</v>
      </c>
      <c r="AP21" s="56" t="s">
        <v>136</v>
      </c>
      <c r="AQ21" s="56" t="s">
        <v>136</v>
      </c>
      <c r="AR21" s="47">
        <v>6991000</v>
      </c>
      <c r="AS21" s="57">
        <v>7252.0746887966807</v>
      </c>
      <c r="AT21" s="50">
        <v>964</v>
      </c>
      <c r="AU21" s="56" t="s">
        <v>136</v>
      </c>
      <c r="AV21" s="56" t="s">
        <v>136</v>
      </c>
      <c r="AW21" s="56" t="s">
        <v>136</v>
      </c>
      <c r="AX21" s="115">
        <v>418.38048517089112</v>
      </c>
      <c r="AY21" s="76">
        <v>12.715866638471841</v>
      </c>
      <c r="AZ21" s="131">
        <v>21378000</v>
      </c>
      <c r="BA21" s="82">
        <v>33.431332686954619</v>
      </c>
      <c r="BB21" s="132">
        <v>2191000</v>
      </c>
      <c r="BC21" s="125">
        <v>3.4263284646420415</v>
      </c>
      <c r="BD21" s="125">
        <v>9836000</v>
      </c>
      <c r="BE21" s="125">
        <v>15.381728333281206</v>
      </c>
      <c r="BF21" s="131">
        <v>7032000</v>
      </c>
      <c r="BG21" s="131">
        <v>10.99677853188628</v>
      </c>
      <c r="BH21" s="131">
        <v>9403000</v>
      </c>
      <c r="BI21" s="131">
        <v>14.704594501610735</v>
      </c>
      <c r="BJ21" s="131">
        <v>9251000</v>
      </c>
      <c r="BK21" s="131">
        <v>14.466893941763361</v>
      </c>
      <c r="BL21" s="130">
        <v>4855000</v>
      </c>
      <c r="BM21" s="74">
        <v>7.5923435398617585</v>
      </c>
      <c r="BN21" s="124" t="s">
        <v>136</v>
      </c>
      <c r="BO21" s="123">
        <v>0</v>
      </c>
      <c r="BP21" s="124" t="s">
        <v>136</v>
      </c>
      <c r="BQ21" s="55">
        <v>0</v>
      </c>
      <c r="BR21" s="219">
        <v>523.55995297805646</v>
      </c>
      <c r="BS21" s="53">
        <v>240.88949843260187</v>
      </c>
      <c r="BT21" s="124" t="s">
        <v>136</v>
      </c>
      <c r="BU21" s="124" t="s">
        <v>136</v>
      </c>
      <c r="BV21" s="53">
        <v>172.21786833855799</v>
      </c>
      <c r="BW21" s="53">
        <v>230.28507053291537</v>
      </c>
      <c r="BX21" s="53">
        <v>53.658894984326018</v>
      </c>
      <c r="BY21" s="53">
        <v>118.90184169278997</v>
      </c>
      <c r="BZ21" s="54">
        <v>70.753330721003138</v>
      </c>
      <c r="CA21" s="53">
        <v>226.5625</v>
      </c>
      <c r="CB21" s="124" t="s">
        <v>136</v>
      </c>
      <c r="CC21" s="124" t="s">
        <v>136</v>
      </c>
      <c r="CD21" s="52">
        <v>483.47078311129906</v>
      </c>
      <c r="CE21" s="46">
        <v>35.53171052276663</v>
      </c>
      <c r="CF21" s="50">
        <v>2111.0607433921386</v>
      </c>
      <c r="CG21" s="46">
        <v>14.295382724830166</v>
      </c>
      <c r="CH21" s="51">
        <v>2695</v>
      </c>
      <c r="CI21" s="46">
        <v>18.249620037702968</v>
      </c>
      <c r="CJ21" s="50">
        <v>9961.3700000000008</v>
      </c>
      <c r="CK21" s="46">
        <v>67.45499723746687</v>
      </c>
      <c r="CL21" s="47">
        <v>9641</v>
      </c>
      <c r="CM21" s="45">
        <v>56.021159630743696</v>
      </c>
      <c r="CN21" s="62">
        <v>89.73</v>
      </c>
      <c r="CO21" s="49">
        <v>2.1975411442006272</v>
      </c>
      <c r="CP21" s="144">
        <v>39.69</v>
      </c>
      <c r="CQ21" s="41">
        <v>1</v>
      </c>
      <c r="CR21" s="41">
        <v>3</v>
      </c>
      <c r="CS21" s="48">
        <v>1</v>
      </c>
      <c r="CT21" s="217">
        <v>4.57</v>
      </c>
      <c r="CU21" s="139">
        <v>8826000</v>
      </c>
      <c r="CV21" s="139">
        <v>7030000</v>
      </c>
      <c r="CW21" s="80">
        <v>125.55</v>
      </c>
      <c r="CX21" s="80">
        <v>101.17</v>
      </c>
      <c r="CY21" s="80">
        <v>4.12</v>
      </c>
      <c r="CZ21" s="44" t="s">
        <v>137</v>
      </c>
      <c r="DA21" s="42">
        <v>111000</v>
      </c>
      <c r="DB21" s="42">
        <v>194000</v>
      </c>
      <c r="DC21" s="139">
        <v>0</v>
      </c>
      <c r="DD21" s="139">
        <v>18867</v>
      </c>
      <c r="DE21" s="43">
        <v>0</v>
      </c>
      <c r="DF21" s="43">
        <v>408469</v>
      </c>
      <c r="DG21" s="41">
        <v>0</v>
      </c>
      <c r="DH21" s="41">
        <v>0</v>
      </c>
      <c r="DI21" s="40">
        <v>0</v>
      </c>
      <c r="DJ21" s="147">
        <v>7</v>
      </c>
      <c r="DK21" s="39">
        <v>5771</v>
      </c>
      <c r="DL21" s="39">
        <v>28.571428571428569</v>
      </c>
      <c r="DM21" s="39">
        <v>71.428571428571431</v>
      </c>
      <c r="DN21" s="39">
        <v>0</v>
      </c>
      <c r="DO21" s="39">
        <v>0</v>
      </c>
      <c r="DP21" s="39">
        <v>28.571428571428569</v>
      </c>
      <c r="DQ21" s="39">
        <v>57.142857142857139</v>
      </c>
      <c r="DR21" s="39">
        <v>14.285714285714285</v>
      </c>
      <c r="DS21" s="166">
        <v>175</v>
      </c>
      <c r="DT21" s="167">
        <v>233.3257142857143</v>
      </c>
    </row>
    <row r="22" spans="1:124" s="148" customFormat="1" ht="15" customHeight="1" x14ac:dyDescent="0.25">
      <c r="A22" s="223" t="s">
        <v>161</v>
      </c>
      <c r="B22" s="226">
        <v>4</v>
      </c>
      <c r="C22" s="63" t="s">
        <v>134</v>
      </c>
      <c r="D22" s="146">
        <v>565.79999999999995</v>
      </c>
      <c r="E22" s="159">
        <v>36510</v>
      </c>
      <c r="F22" s="160">
        <v>5.3026568063544239</v>
      </c>
      <c r="G22" s="108">
        <v>65.599999999999994</v>
      </c>
      <c r="H22" s="159">
        <v>17655</v>
      </c>
      <c r="I22" s="199">
        <f t="shared" si="0"/>
        <v>48.356614626129826</v>
      </c>
      <c r="J22" s="159">
        <v>18855</v>
      </c>
      <c r="K22" s="201">
        <f t="shared" si="1"/>
        <v>51.643385373870174</v>
      </c>
      <c r="L22" s="109">
        <v>21.175020542317174</v>
      </c>
      <c r="M22" s="109">
        <v>53.240208162147361</v>
      </c>
      <c r="N22" s="109">
        <v>25.584771295535468</v>
      </c>
      <c r="O22" s="158">
        <v>1.9</v>
      </c>
      <c r="P22" s="158">
        <v>9.6</v>
      </c>
      <c r="Q22" s="151">
        <v>100</v>
      </c>
      <c r="R22" s="152">
        <v>2.4</v>
      </c>
      <c r="S22" s="153">
        <v>53971</v>
      </c>
      <c r="T22" s="48">
        <v>2.4</v>
      </c>
      <c r="U22" s="48" t="s">
        <v>135</v>
      </c>
      <c r="V22" s="153">
        <v>5771</v>
      </c>
      <c r="W22" s="232" t="s">
        <v>136</v>
      </c>
      <c r="X22" s="139">
        <v>454</v>
      </c>
      <c r="Y22" s="139">
        <v>429454221</v>
      </c>
      <c r="Z22" s="41">
        <v>187</v>
      </c>
      <c r="AA22" s="80">
        <v>4.37</v>
      </c>
      <c r="AB22" s="80">
        <v>2.5219</v>
      </c>
      <c r="AC22" s="80">
        <v>62.73</v>
      </c>
      <c r="AD22" s="45">
        <v>37.266123851105952</v>
      </c>
      <c r="AE22" s="45">
        <v>11.94</v>
      </c>
      <c r="AF22" s="172">
        <v>3.8069000000000002</v>
      </c>
      <c r="AG22" s="46">
        <v>7.4086197490452808</v>
      </c>
      <c r="AH22" s="80">
        <v>8.0259999999999998</v>
      </c>
      <c r="AI22" s="139">
        <v>120957</v>
      </c>
      <c r="AJ22" s="47">
        <v>152538</v>
      </c>
      <c r="AK22" s="59">
        <v>2021</v>
      </c>
      <c r="AL22" s="47">
        <v>20440000</v>
      </c>
      <c r="AM22" s="58">
        <v>1438.3224262894942</v>
      </c>
      <c r="AN22" s="139">
        <v>14211</v>
      </c>
      <c r="AO22" s="47">
        <v>1413000</v>
      </c>
      <c r="AP22" s="58">
        <v>2656.0150375939847</v>
      </c>
      <c r="AQ22" s="139">
        <v>532</v>
      </c>
      <c r="AR22" s="47">
        <v>5585000</v>
      </c>
      <c r="AS22" s="57">
        <v>3691.3417052214145</v>
      </c>
      <c r="AT22" s="50">
        <v>1513</v>
      </c>
      <c r="AU22" s="56" t="s">
        <v>136</v>
      </c>
      <c r="AV22" s="56" t="s">
        <v>136</v>
      </c>
      <c r="AW22" s="56" t="s">
        <v>136</v>
      </c>
      <c r="AX22" s="115">
        <v>420.94658794372765</v>
      </c>
      <c r="AY22" s="76">
        <v>14.038420941524171</v>
      </c>
      <c r="AZ22" s="131">
        <v>1918000</v>
      </c>
      <c r="BA22" s="82">
        <v>1.5850977669790582</v>
      </c>
      <c r="BB22" s="132">
        <v>5598000</v>
      </c>
      <c r="BC22" s="125">
        <v>4.626369812069222</v>
      </c>
      <c r="BD22" s="125">
        <v>20215000</v>
      </c>
      <c r="BE22" s="125">
        <v>16.706335432472191</v>
      </c>
      <c r="BF22" s="131">
        <v>15096000</v>
      </c>
      <c r="BG22" s="131">
        <v>12.475826845837259</v>
      </c>
      <c r="BH22" s="131">
        <v>14164000</v>
      </c>
      <c r="BI22" s="131">
        <v>11.705591643113337</v>
      </c>
      <c r="BJ22" s="131">
        <v>23256000</v>
      </c>
      <c r="BK22" s="131">
        <v>19.219517032776317</v>
      </c>
      <c r="BL22" s="130">
        <v>12032000</v>
      </c>
      <c r="BM22" s="74">
        <v>9.9436372952513192</v>
      </c>
      <c r="BN22" s="126">
        <v>11470000</v>
      </c>
      <c r="BO22" s="123">
        <v>9.4791821622783097</v>
      </c>
      <c r="BP22" s="125">
        <v>17253000</v>
      </c>
      <c r="BQ22" s="55">
        <v>14.258442009222987</v>
      </c>
      <c r="BR22" s="219">
        <v>52.53355245138318</v>
      </c>
      <c r="BS22" s="53">
        <v>553.68392221309227</v>
      </c>
      <c r="BT22" s="53">
        <v>314.16050397151463</v>
      </c>
      <c r="BU22" s="53">
        <v>472.55546425636811</v>
      </c>
      <c r="BV22" s="53">
        <v>413.47576006573541</v>
      </c>
      <c r="BW22" s="53">
        <v>387.94850725828542</v>
      </c>
      <c r="BX22" s="53">
        <v>153.32785538208711</v>
      </c>
      <c r="BY22" s="53">
        <v>329.55354697343193</v>
      </c>
      <c r="BZ22" s="54">
        <v>68.748288140235559</v>
      </c>
      <c r="CA22" s="53">
        <v>636.97617091207883</v>
      </c>
      <c r="CB22" s="124">
        <v>792.56</v>
      </c>
      <c r="CC22" s="124">
        <v>1340</v>
      </c>
      <c r="CD22" s="52">
        <v>613.53880796566045</v>
      </c>
      <c r="CE22" s="46">
        <v>63.317668761926086</v>
      </c>
      <c r="CF22" s="50">
        <v>6873.4563828075143</v>
      </c>
      <c r="CG22" s="46">
        <v>26.415587342845413</v>
      </c>
      <c r="CH22" s="51">
        <v>9856</v>
      </c>
      <c r="CI22" s="46">
        <v>37.877890591158696</v>
      </c>
      <c r="CJ22" s="50">
        <v>9291</v>
      </c>
      <c r="CK22" s="46">
        <v>35.706522065995884</v>
      </c>
      <c r="CL22" s="47">
        <v>17677</v>
      </c>
      <c r="CM22" s="45">
        <v>74.893929965491878</v>
      </c>
      <c r="CN22" s="62">
        <v>609.65</v>
      </c>
      <c r="CO22" s="49">
        <v>16.698164886332513</v>
      </c>
      <c r="CP22" s="144">
        <v>279.85399999999998</v>
      </c>
      <c r="CQ22" s="41">
        <v>2</v>
      </c>
      <c r="CR22" s="41">
        <v>16</v>
      </c>
      <c r="CS22" s="48">
        <v>3</v>
      </c>
      <c r="CT22" s="45">
        <v>9</v>
      </c>
      <c r="CU22" s="139">
        <v>20309000</v>
      </c>
      <c r="CV22" s="139">
        <v>31832000</v>
      </c>
      <c r="CW22" s="80">
        <v>63.8</v>
      </c>
      <c r="CX22" s="80">
        <v>233.48</v>
      </c>
      <c r="CY22" s="80">
        <v>8.66</v>
      </c>
      <c r="CZ22" s="44" t="s">
        <v>137</v>
      </c>
      <c r="DA22" s="42">
        <v>148000</v>
      </c>
      <c r="DB22" s="42">
        <v>236000</v>
      </c>
      <c r="DC22" s="139">
        <v>0</v>
      </c>
      <c r="DD22" s="139">
        <v>32546</v>
      </c>
      <c r="DE22" s="43">
        <v>12000</v>
      </c>
      <c r="DF22" s="43">
        <v>294948</v>
      </c>
      <c r="DG22" s="41">
        <v>4</v>
      </c>
      <c r="DH22" s="64">
        <v>4875</v>
      </c>
      <c r="DI22" s="40">
        <v>0</v>
      </c>
      <c r="DJ22" s="147">
        <v>9</v>
      </c>
      <c r="DK22" s="39">
        <v>4008.5555555555557</v>
      </c>
      <c r="DL22" s="39">
        <v>33.333333333333329</v>
      </c>
      <c r="DM22" s="39">
        <v>66.666666666666657</v>
      </c>
      <c r="DN22" s="39">
        <v>11.111111111111111</v>
      </c>
      <c r="DO22" s="39">
        <v>0</v>
      </c>
      <c r="DP22" s="39">
        <v>0</v>
      </c>
      <c r="DQ22" s="39">
        <v>66.666666666666657</v>
      </c>
      <c r="DR22" s="39">
        <v>33.333333333333329</v>
      </c>
      <c r="DS22" s="166">
        <v>394</v>
      </c>
      <c r="DT22" s="167">
        <v>92.664974619289339</v>
      </c>
    </row>
    <row r="23" spans="1:124" s="148" customFormat="1" ht="15" customHeight="1" x14ac:dyDescent="0.25">
      <c r="A23" s="223" t="s">
        <v>162</v>
      </c>
      <c r="B23" s="226">
        <v>11</v>
      </c>
      <c r="C23" s="63" t="s">
        <v>149</v>
      </c>
      <c r="D23" s="146">
        <v>6022.3</v>
      </c>
      <c r="E23" s="159">
        <v>13844</v>
      </c>
      <c r="F23" s="160">
        <v>1.1846287200231147</v>
      </c>
      <c r="G23" s="108">
        <v>2.2999999999999998</v>
      </c>
      <c r="H23" s="159">
        <v>7016</v>
      </c>
      <c r="I23" s="199">
        <f t="shared" si="0"/>
        <v>50.678994510257148</v>
      </c>
      <c r="J23" s="159">
        <v>6828</v>
      </c>
      <c r="K23" s="201">
        <f t="shared" si="1"/>
        <v>49.321005489742845</v>
      </c>
      <c r="L23" s="109">
        <v>27.448714244438023</v>
      </c>
      <c r="M23" s="109">
        <v>43.917942791100842</v>
      </c>
      <c r="N23" s="109">
        <v>28.633342964461139</v>
      </c>
      <c r="O23" s="158">
        <v>5</v>
      </c>
      <c r="P23" s="158">
        <v>2.1</v>
      </c>
      <c r="Q23" s="151">
        <v>102</v>
      </c>
      <c r="R23" s="152">
        <v>1</v>
      </c>
      <c r="S23" s="153">
        <v>56533</v>
      </c>
      <c r="T23" s="48">
        <v>2.6</v>
      </c>
      <c r="U23" s="48" t="s">
        <v>143</v>
      </c>
      <c r="V23" s="153">
        <v>1963</v>
      </c>
      <c r="W23" s="232" t="s">
        <v>136</v>
      </c>
      <c r="X23" s="139">
        <v>208</v>
      </c>
      <c r="Y23" s="139">
        <v>51396397</v>
      </c>
      <c r="Z23" s="41">
        <v>83</v>
      </c>
      <c r="AA23" s="80">
        <v>-4.54</v>
      </c>
      <c r="AB23" s="80">
        <v>7.7371999999999996</v>
      </c>
      <c r="AC23" s="80">
        <v>37.43</v>
      </c>
      <c r="AD23" s="45">
        <v>62.262624655208995</v>
      </c>
      <c r="AE23" s="45">
        <v>6.59</v>
      </c>
      <c r="AF23" s="172">
        <v>7.3666</v>
      </c>
      <c r="AG23" s="46">
        <v>4.476834981780323</v>
      </c>
      <c r="AH23" s="80">
        <v>9.3581000000000003</v>
      </c>
      <c r="AI23" s="139">
        <v>68553</v>
      </c>
      <c r="AJ23" s="47">
        <v>75408</v>
      </c>
      <c r="AK23" s="59">
        <v>-8085</v>
      </c>
      <c r="AL23" s="47">
        <v>3388000</v>
      </c>
      <c r="AM23" s="58">
        <v>726.25937834941055</v>
      </c>
      <c r="AN23" s="139">
        <v>4665</v>
      </c>
      <c r="AO23" s="47">
        <v>5549000</v>
      </c>
      <c r="AP23" s="58">
        <v>2784.2448569994981</v>
      </c>
      <c r="AQ23" s="139">
        <v>1993</v>
      </c>
      <c r="AR23" s="47">
        <v>300000</v>
      </c>
      <c r="AS23" s="57">
        <v>623.70062370062374</v>
      </c>
      <c r="AT23" s="50">
        <v>481</v>
      </c>
      <c r="AU23" s="50">
        <v>1926000</v>
      </c>
      <c r="AV23" s="58">
        <v>275142.85714285716</v>
      </c>
      <c r="AW23" s="40">
        <v>7</v>
      </c>
      <c r="AX23" s="115">
        <v>224.63645435814746</v>
      </c>
      <c r="AY23" s="76">
        <v>71.489817792068607</v>
      </c>
      <c r="AZ23" s="131">
        <v>15613000</v>
      </c>
      <c r="BA23" s="82">
        <v>24.644063516115793</v>
      </c>
      <c r="BB23" s="132">
        <v>1454000</v>
      </c>
      <c r="BC23" s="125">
        <v>2.2950405657101367</v>
      </c>
      <c r="BD23" s="125">
        <v>4116000</v>
      </c>
      <c r="BE23" s="125">
        <v>6.4968273510749128</v>
      </c>
      <c r="BF23" s="131">
        <v>3339000</v>
      </c>
      <c r="BG23" s="131">
        <v>5.270385453167914</v>
      </c>
      <c r="BH23" s="131">
        <v>5174000</v>
      </c>
      <c r="BI23" s="131">
        <v>8.1668087255737589</v>
      </c>
      <c r="BJ23" s="131">
        <v>21070000</v>
      </c>
      <c r="BK23" s="131">
        <v>33.257568582883479</v>
      </c>
      <c r="BL23" s="130">
        <v>8325000</v>
      </c>
      <c r="BM23" s="74">
        <v>13.140448906146416</v>
      </c>
      <c r="BN23" s="126">
        <v>2212000</v>
      </c>
      <c r="BO23" s="123">
        <v>3.4914922498974015</v>
      </c>
      <c r="BP23" s="125">
        <v>2051000</v>
      </c>
      <c r="BQ23" s="55">
        <v>3.2373646494301864</v>
      </c>
      <c r="BR23" s="219">
        <v>1127.7809881537128</v>
      </c>
      <c r="BS23" s="53">
        <v>297.31291534238659</v>
      </c>
      <c r="BT23" s="53">
        <v>159.78041028604449</v>
      </c>
      <c r="BU23" s="53">
        <v>148.15082346142734</v>
      </c>
      <c r="BV23" s="53">
        <v>241.18751805836465</v>
      </c>
      <c r="BW23" s="53">
        <v>373.7359144755851</v>
      </c>
      <c r="BX23" s="53">
        <v>105.02744871424444</v>
      </c>
      <c r="BY23" s="53">
        <v>601.34354232880673</v>
      </c>
      <c r="BZ23" s="54">
        <v>33.444091303091589</v>
      </c>
      <c r="CA23" s="53">
        <v>1521.9589713955504</v>
      </c>
      <c r="CB23" s="124">
        <v>696.6</v>
      </c>
      <c r="CC23" s="124">
        <v>861</v>
      </c>
      <c r="CD23" s="52">
        <v>300.32154340836013</v>
      </c>
      <c r="CE23" s="46">
        <v>21.318145549788017</v>
      </c>
      <c r="CF23" s="50">
        <v>895.01</v>
      </c>
      <c r="CG23" s="46">
        <v>15.764517725637047</v>
      </c>
      <c r="CH23" s="51">
        <v>341.33</v>
      </c>
      <c r="CI23" s="46">
        <v>6.0121147644067587</v>
      </c>
      <c r="CJ23" s="50">
        <v>4441.03</v>
      </c>
      <c r="CK23" s="46">
        <v>78.223367509956191</v>
      </c>
      <c r="CL23" s="47">
        <v>12692</v>
      </c>
      <c r="CM23" s="45">
        <v>22.415694925937597</v>
      </c>
      <c r="CN23" s="62">
        <v>1984.23</v>
      </c>
      <c r="CO23" s="49">
        <v>143.32779543484543</v>
      </c>
      <c r="CP23" s="144">
        <v>29</v>
      </c>
      <c r="CQ23" s="41">
        <v>7</v>
      </c>
      <c r="CR23" s="41">
        <v>8</v>
      </c>
      <c r="CS23" s="48">
        <v>3</v>
      </c>
      <c r="CT23" s="45">
        <v>2</v>
      </c>
      <c r="CU23" s="139">
        <v>3505000</v>
      </c>
      <c r="CV23" s="139">
        <v>7254000</v>
      </c>
      <c r="CW23" s="80">
        <v>48.32</v>
      </c>
      <c r="CX23" s="80">
        <v>37.64</v>
      </c>
      <c r="CY23" s="80">
        <v>25.78</v>
      </c>
      <c r="CZ23" s="44" t="s">
        <v>137</v>
      </c>
      <c r="DA23" s="42">
        <v>92000</v>
      </c>
      <c r="DB23" s="42">
        <v>142000</v>
      </c>
      <c r="DC23" s="139">
        <v>0</v>
      </c>
      <c r="DD23" s="139">
        <v>30859</v>
      </c>
      <c r="DE23" s="43">
        <v>0</v>
      </c>
      <c r="DF23" s="43">
        <v>293715</v>
      </c>
      <c r="DG23" s="41">
        <v>0</v>
      </c>
      <c r="DH23" s="41">
        <v>0</v>
      </c>
      <c r="DI23" s="40">
        <v>0</v>
      </c>
      <c r="DJ23" s="147">
        <v>9</v>
      </c>
      <c r="DK23" s="39">
        <v>1528.8888888888889</v>
      </c>
      <c r="DL23" s="39">
        <v>44.444444444444443</v>
      </c>
      <c r="DM23" s="39">
        <v>55.555555555555557</v>
      </c>
      <c r="DN23" s="39">
        <v>0</v>
      </c>
      <c r="DO23" s="39">
        <v>0</v>
      </c>
      <c r="DP23" s="39">
        <v>0</v>
      </c>
      <c r="DQ23" s="39">
        <v>55.555555555555557</v>
      </c>
      <c r="DR23" s="39">
        <v>44.444444444444443</v>
      </c>
      <c r="DS23" s="166">
        <v>167</v>
      </c>
      <c r="DT23" s="167">
        <v>82.898203592814369</v>
      </c>
    </row>
    <row r="24" spans="1:124" s="148" customFormat="1" ht="15" customHeight="1" x14ac:dyDescent="0.25">
      <c r="A24" s="223" t="s">
        <v>163</v>
      </c>
      <c r="B24" s="226">
        <v>7</v>
      </c>
      <c r="C24" s="63" t="s">
        <v>155</v>
      </c>
      <c r="D24" s="146">
        <v>201.5</v>
      </c>
      <c r="E24" s="159">
        <v>127806</v>
      </c>
      <c r="F24" s="160">
        <v>26.326620033488258</v>
      </c>
      <c r="G24" s="108">
        <v>668.9</v>
      </c>
      <c r="H24" s="159">
        <v>63116</v>
      </c>
      <c r="I24" s="199">
        <f t="shared" si="0"/>
        <v>49.384222962928185</v>
      </c>
      <c r="J24" s="159">
        <v>64690</v>
      </c>
      <c r="K24" s="201">
        <f t="shared" si="1"/>
        <v>50.615777037071808</v>
      </c>
      <c r="L24" s="109">
        <v>31.855311957185105</v>
      </c>
      <c r="M24" s="109">
        <v>54.657058354067885</v>
      </c>
      <c r="N24" s="109">
        <v>13.487629688747008</v>
      </c>
      <c r="O24" s="158">
        <v>3.2</v>
      </c>
      <c r="P24" s="158">
        <v>22.5</v>
      </c>
      <c r="Q24" s="151">
        <v>107</v>
      </c>
      <c r="R24" s="152">
        <v>1.6</v>
      </c>
      <c r="S24" s="153" t="s">
        <v>136</v>
      </c>
      <c r="T24" s="48">
        <v>3.1</v>
      </c>
      <c r="U24" s="48" t="s">
        <v>135</v>
      </c>
      <c r="V24" s="153">
        <v>9668</v>
      </c>
      <c r="W24" s="232" t="s">
        <v>136</v>
      </c>
      <c r="X24" s="139">
        <v>903</v>
      </c>
      <c r="Y24" s="139">
        <v>874286355</v>
      </c>
      <c r="Z24" s="41">
        <v>88</v>
      </c>
      <c r="AA24" s="80">
        <v>-7.63</v>
      </c>
      <c r="AB24" s="80">
        <v>2.8125</v>
      </c>
      <c r="AC24" s="80">
        <v>49.62</v>
      </c>
      <c r="AD24" s="45">
        <v>48.97411592031434</v>
      </c>
      <c r="AE24" s="45">
        <v>6.64</v>
      </c>
      <c r="AF24" s="172">
        <v>3.5049000000000001</v>
      </c>
      <c r="AG24" s="46">
        <v>4.7517020706764583</v>
      </c>
      <c r="AH24" s="80">
        <v>25.911200000000001</v>
      </c>
      <c r="AI24" s="139">
        <v>155938</v>
      </c>
      <c r="AJ24" s="47">
        <v>261628</v>
      </c>
      <c r="AK24" s="59">
        <v>-6604</v>
      </c>
      <c r="AL24" s="47">
        <v>59444000</v>
      </c>
      <c r="AM24" s="58">
        <v>1384.0923907981746</v>
      </c>
      <c r="AN24" s="139">
        <v>42948</v>
      </c>
      <c r="AO24" s="47">
        <v>886000</v>
      </c>
      <c r="AP24" s="58">
        <v>4590.6735751295337</v>
      </c>
      <c r="AQ24" s="139">
        <v>193</v>
      </c>
      <c r="AR24" s="47">
        <v>11413000</v>
      </c>
      <c r="AS24" s="57">
        <v>5194.8111060537094</v>
      </c>
      <c r="AT24" s="50">
        <v>2197</v>
      </c>
      <c r="AU24" s="56" t="s">
        <v>136</v>
      </c>
      <c r="AV24" s="56" t="s">
        <v>136</v>
      </c>
      <c r="AW24" s="56" t="s">
        <v>136</v>
      </c>
      <c r="AX24" s="115">
        <v>343.84565351323477</v>
      </c>
      <c r="AY24" s="76">
        <v>7.9281922324671701</v>
      </c>
      <c r="AZ24" s="131">
        <v>50513000</v>
      </c>
      <c r="BA24" s="82">
        <v>32.393002347086664</v>
      </c>
      <c r="BB24" s="132">
        <v>3352000</v>
      </c>
      <c r="BC24" s="125">
        <v>2.1495722659005501</v>
      </c>
      <c r="BD24" s="125">
        <v>26117000</v>
      </c>
      <c r="BE24" s="125">
        <v>16.748323051469175</v>
      </c>
      <c r="BF24" s="131">
        <v>18394000</v>
      </c>
      <c r="BG24" s="131">
        <v>11.795713681078377</v>
      </c>
      <c r="BH24" s="131">
        <v>31380000</v>
      </c>
      <c r="BI24" s="131">
        <v>20.12338236991625</v>
      </c>
      <c r="BJ24" s="131">
        <v>18562000</v>
      </c>
      <c r="BK24" s="131">
        <v>11.903448806576973</v>
      </c>
      <c r="BL24" s="130">
        <v>7620000</v>
      </c>
      <c r="BM24" s="74">
        <v>4.8865574779720147</v>
      </c>
      <c r="BN24" s="124" t="s">
        <v>136</v>
      </c>
      <c r="BO24" s="123">
        <v>0</v>
      </c>
      <c r="BP24" s="124" t="s">
        <v>136</v>
      </c>
      <c r="BQ24" s="55">
        <v>0</v>
      </c>
      <c r="BR24" s="219">
        <v>395.2318357510602</v>
      </c>
      <c r="BS24" s="53">
        <v>204.3487786175923</v>
      </c>
      <c r="BT24" s="124" t="s">
        <v>136</v>
      </c>
      <c r="BU24" s="124" t="s">
        <v>136</v>
      </c>
      <c r="BV24" s="53">
        <v>143.92125565309922</v>
      </c>
      <c r="BW24" s="53">
        <v>245.5283789493451</v>
      </c>
      <c r="BX24" s="53">
        <v>26.227250676807035</v>
      </c>
      <c r="BY24" s="53">
        <v>59.621614008731981</v>
      </c>
      <c r="BZ24" s="54">
        <v>18.308999577484624</v>
      </c>
      <c r="CA24" s="53">
        <v>145.23574793045711</v>
      </c>
      <c r="CB24" s="124" t="s">
        <v>136</v>
      </c>
      <c r="CC24" s="124" t="s">
        <v>136</v>
      </c>
      <c r="CD24" s="52">
        <v>449.26422650647294</v>
      </c>
      <c r="CE24" s="46">
        <v>60.997063851960206</v>
      </c>
      <c r="CF24" s="50">
        <v>14198.937666030581</v>
      </c>
      <c r="CG24" s="46">
        <v>22.901531695663184</v>
      </c>
      <c r="CH24" s="51">
        <v>15709.14</v>
      </c>
      <c r="CI24" s="46">
        <v>25.337343967802973</v>
      </c>
      <c r="CJ24" s="50">
        <v>32091.870000000003</v>
      </c>
      <c r="CK24" s="46">
        <v>51.761124336533847</v>
      </c>
      <c r="CL24" s="47">
        <v>53120</v>
      </c>
      <c r="CM24" s="45">
        <v>50.832078313253014</v>
      </c>
      <c r="CN24" s="62">
        <v>773.58</v>
      </c>
      <c r="CO24" s="49">
        <v>6.052767475705366</v>
      </c>
      <c r="CP24" s="144">
        <v>467.48</v>
      </c>
      <c r="CQ24" s="41">
        <v>2</v>
      </c>
      <c r="CR24" s="41">
        <v>30</v>
      </c>
      <c r="CS24" s="48">
        <v>2</v>
      </c>
      <c r="CT24" s="217">
        <v>1.75</v>
      </c>
      <c r="CU24" s="139">
        <v>21726000</v>
      </c>
      <c r="CV24" s="139">
        <v>19592000</v>
      </c>
      <c r="CW24" s="80">
        <v>110.89</v>
      </c>
      <c r="CX24" s="80">
        <v>35.99</v>
      </c>
      <c r="CY24" s="80">
        <v>1.17</v>
      </c>
      <c r="CZ24" s="44" t="s">
        <v>137</v>
      </c>
      <c r="DA24" s="42">
        <v>67000</v>
      </c>
      <c r="DB24" s="42">
        <v>259000</v>
      </c>
      <c r="DC24" s="139">
        <v>0</v>
      </c>
      <c r="DD24" s="139">
        <v>12361</v>
      </c>
      <c r="DE24" s="43">
        <v>0</v>
      </c>
      <c r="DF24" s="43">
        <v>420000</v>
      </c>
      <c r="DG24" s="41">
        <v>0</v>
      </c>
      <c r="DH24" s="41">
        <v>0</v>
      </c>
      <c r="DI24" s="40">
        <v>0</v>
      </c>
      <c r="DJ24" s="147">
        <v>9</v>
      </c>
      <c r="DK24" s="39">
        <v>13327.888888888889</v>
      </c>
      <c r="DL24" s="39">
        <v>66.666666666666657</v>
      </c>
      <c r="DM24" s="39">
        <v>33.333333333333329</v>
      </c>
      <c r="DN24" s="39">
        <v>0</v>
      </c>
      <c r="DO24" s="39">
        <v>0</v>
      </c>
      <c r="DP24" s="39">
        <v>0</v>
      </c>
      <c r="DQ24" s="39">
        <v>66.666666666666657</v>
      </c>
      <c r="DR24" s="39">
        <v>33.333333333333329</v>
      </c>
      <c r="DS24" s="166">
        <v>525</v>
      </c>
      <c r="DT24" s="167">
        <v>243.44</v>
      </c>
    </row>
    <row r="25" spans="1:124" s="148" customFormat="1" ht="15" customHeight="1" x14ac:dyDescent="0.25">
      <c r="A25" s="223" t="s">
        <v>164</v>
      </c>
      <c r="B25" s="226">
        <v>7</v>
      </c>
      <c r="C25" s="63" t="s">
        <v>155</v>
      </c>
      <c r="D25" s="146">
        <v>311.39999999999998</v>
      </c>
      <c r="E25" s="159">
        <v>180365</v>
      </c>
      <c r="F25" s="160">
        <v>6.7784769772405955</v>
      </c>
      <c r="G25" s="108">
        <v>593.4</v>
      </c>
      <c r="H25" s="159">
        <v>89038</v>
      </c>
      <c r="I25" s="199">
        <f t="shared" si="0"/>
        <v>49.365453386189117</v>
      </c>
      <c r="J25" s="159">
        <v>91327</v>
      </c>
      <c r="K25" s="201">
        <f t="shared" si="1"/>
        <v>50.634546613810883</v>
      </c>
      <c r="L25" s="109">
        <v>28.488343082083549</v>
      </c>
      <c r="M25" s="109">
        <v>53.092340531699612</v>
      </c>
      <c r="N25" s="109">
        <v>18.419316386216838</v>
      </c>
      <c r="O25" s="158">
        <v>4.0999999999999996</v>
      </c>
      <c r="P25" s="158">
        <v>35.799999999999997</v>
      </c>
      <c r="Q25" s="151">
        <v>31</v>
      </c>
      <c r="R25" s="152">
        <v>4.7</v>
      </c>
      <c r="S25" s="153" t="s">
        <v>136</v>
      </c>
      <c r="T25" s="46">
        <v>3</v>
      </c>
      <c r="U25" s="48" t="s">
        <v>135</v>
      </c>
      <c r="V25" s="153">
        <v>11939</v>
      </c>
      <c r="W25" s="232" t="s">
        <v>136</v>
      </c>
      <c r="X25" s="139">
        <v>360</v>
      </c>
      <c r="Y25" s="139">
        <v>279386792</v>
      </c>
      <c r="Z25" s="41">
        <v>172</v>
      </c>
      <c r="AA25" s="80">
        <v>8.92</v>
      </c>
      <c r="AB25" s="80">
        <v>2.6846999999999999</v>
      </c>
      <c r="AC25" s="80">
        <v>69.27</v>
      </c>
      <c r="AD25" s="45">
        <v>30.734949618124642</v>
      </c>
      <c r="AE25" s="45">
        <v>4.7</v>
      </c>
      <c r="AF25" s="172">
        <v>20.128599999999999</v>
      </c>
      <c r="AG25" s="46">
        <v>1.3587697307583346</v>
      </c>
      <c r="AH25" s="80">
        <v>14.096500000000001</v>
      </c>
      <c r="AI25" s="139">
        <v>206028</v>
      </c>
      <c r="AJ25" s="47">
        <v>249296</v>
      </c>
      <c r="AK25" s="59">
        <v>14329</v>
      </c>
      <c r="AL25" s="47">
        <v>79985000</v>
      </c>
      <c r="AM25" s="58">
        <v>1324.6497300520023</v>
      </c>
      <c r="AN25" s="139">
        <v>60382</v>
      </c>
      <c r="AO25" s="47">
        <v>497000</v>
      </c>
      <c r="AP25" s="58">
        <v>8283.3333333333339</v>
      </c>
      <c r="AQ25" s="139">
        <v>60</v>
      </c>
      <c r="AR25" s="47">
        <v>20923000</v>
      </c>
      <c r="AS25" s="57">
        <v>7272.5060827250609</v>
      </c>
      <c r="AT25" s="50">
        <v>2877</v>
      </c>
      <c r="AU25" s="50">
        <v>30000</v>
      </c>
      <c r="AV25" s="58">
        <v>15000</v>
      </c>
      <c r="AW25" s="40">
        <v>2</v>
      </c>
      <c r="AX25" s="115">
        <v>245.06087008429043</v>
      </c>
      <c r="AY25" s="76">
        <v>13.636514192971417</v>
      </c>
      <c r="AZ25" s="131">
        <v>37855000</v>
      </c>
      <c r="BA25" s="82">
        <v>18.373716193915392</v>
      </c>
      <c r="BB25" s="132">
        <v>9983000</v>
      </c>
      <c r="BC25" s="125">
        <v>4.8454578989263597</v>
      </c>
      <c r="BD25" s="125">
        <v>35041000</v>
      </c>
      <c r="BE25" s="125">
        <v>17.007882423748228</v>
      </c>
      <c r="BF25" s="131">
        <v>25816000</v>
      </c>
      <c r="BG25" s="131">
        <v>12.530335682528587</v>
      </c>
      <c r="BH25" s="131">
        <v>51227000</v>
      </c>
      <c r="BI25" s="131">
        <v>24.864096142271926</v>
      </c>
      <c r="BJ25" s="131">
        <v>24054000</v>
      </c>
      <c r="BK25" s="131">
        <v>11.675112120682625</v>
      </c>
      <c r="BL25" s="130">
        <v>22052000</v>
      </c>
      <c r="BM25" s="74">
        <v>10.703399537926883</v>
      </c>
      <c r="BN25" s="124" t="s">
        <v>136</v>
      </c>
      <c r="BO25" s="123">
        <v>0</v>
      </c>
      <c r="BP25" s="124" t="s">
        <v>136</v>
      </c>
      <c r="BQ25" s="55">
        <v>0</v>
      </c>
      <c r="BR25" s="219">
        <v>209.8799656252599</v>
      </c>
      <c r="BS25" s="53">
        <v>194.27826906550607</v>
      </c>
      <c r="BT25" s="124" t="s">
        <v>136</v>
      </c>
      <c r="BU25" s="124" t="s">
        <v>136</v>
      </c>
      <c r="BV25" s="53">
        <v>143.13198236908491</v>
      </c>
      <c r="BW25" s="53">
        <v>284.01851800515624</v>
      </c>
      <c r="BX25" s="53">
        <v>55.348875890555263</v>
      </c>
      <c r="BY25" s="53">
        <v>122.26318853436088</v>
      </c>
      <c r="BZ25" s="54">
        <v>35.062234912538464</v>
      </c>
      <c r="CA25" s="53">
        <v>133.36290300224545</v>
      </c>
      <c r="CB25" s="124" t="s">
        <v>136</v>
      </c>
      <c r="CC25" s="124" t="s">
        <v>136</v>
      </c>
      <c r="CD25" s="52">
        <v>447.10344142294059</v>
      </c>
      <c r="CE25" s="46">
        <v>38.018672901670882</v>
      </c>
      <c r="CF25" s="50">
        <v>14041.383216224218</v>
      </c>
      <c r="CG25" s="46">
        <v>16.347041326078688</v>
      </c>
      <c r="CH25" s="51">
        <v>22289.759999999998</v>
      </c>
      <c r="CI25" s="46">
        <v>25.949838577680858</v>
      </c>
      <c r="CJ25" s="50">
        <v>49564.42</v>
      </c>
      <c r="CK25" s="46">
        <v>57.703120096240454</v>
      </c>
      <c r="CL25" s="47">
        <v>82363</v>
      </c>
      <c r="CM25" s="45">
        <v>63.166713208600946</v>
      </c>
      <c r="CN25" s="62">
        <v>797.96300000000008</v>
      </c>
      <c r="CO25" s="49">
        <v>4.4241565713968898</v>
      </c>
      <c r="CP25" s="144">
        <v>1100</v>
      </c>
      <c r="CQ25" s="41">
        <v>3</v>
      </c>
      <c r="CR25" s="41">
        <v>19</v>
      </c>
      <c r="CS25" s="48">
        <v>4</v>
      </c>
      <c r="CT25" s="217">
        <v>1.71</v>
      </c>
      <c r="CU25" s="139">
        <v>15312000</v>
      </c>
      <c r="CV25" s="139">
        <v>11735000</v>
      </c>
      <c r="CW25" s="80">
        <v>130.47999999999999</v>
      </c>
      <c r="CX25" s="80">
        <v>89.82</v>
      </c>
      <c r="CY25" s="80">
        <v>1.05</v>
      </c>
      <c r="CZ25" s="44" t="s">
        <v>137</v>
      </c>
      <c r="DA25" s="42">
        <v>107000</v>
      </c>
      <c r="DB25" s="42">
        <v>474000</v>
      </c>
      <c r="DC25" s="139">
        <v>0</v>
      </c>
      <c r="DD25" s="139">
        <v>56000</v>
      </c>
      <c r="DE25" s="43">
        <v>18000</v>
      </c>
      <c r="DF25" s="43">
        <v>414009</v>
      </c>
      <c r="DG25" s="41">
        <v>2</v>
      </c>
      <c r="DH25" s="64">
        <v>3879</v>
      </c>
      <c r="DI25" s="40">
        <v>0</v>
      </c>
      <c r="DJ25" s="147">
        <v>15</v>
      </c>
      <c r="DK25" s="39">
        <v>11845.933333333332</v>
      </c>
      <c r="DL25" s="39">
        <v>26.666666666666668</v>
      </c>
      <c r="DM25" s="39">
        <v>73.333333333333329</v>
      </c>
      <c r="DN25" s="39">
        <v>0</v>
      </c>
      <c r="DO25" s="39">
        <v>13.333333333333334</v>
      </c>
      <c r="DP25" s="39">
        <v>13.333333333333334</v>
      </c>
      <c r="DQ25" s="39">
        <v>53.333333333333336</v>
      </c>
      <c r="DR25" s="39">
        <v>33.333333333333329</v>
      </c>
      <c r="DS25" s="166">
        <v>742</v>
      </c>
      <c r="DT25" s="167">
        <v>243.07951482479785</v>
      </c>
    </row>
    <row r="26" spans="1:124" s="148" customFormat="1" ht="15" customHeight="1" x14ac:dyDescent="0.25">
      <c r="A26" s="223" t="s">
        <v>165</v>
      </c>
      <c r="B26" s="226">
        <v>3</v>
      </c>
      <c r="C26" s="63" t="s">
        <v>146</v>
      </c>
      <c r="D26" s="146">
        <v>19.899999999999999</v>
      </c>
      <c r="E26" s="159">
        <v>89210</v>
      </c>
      <c r="F26" s="160">
        <v>-6.668534917610133</v>
      </c>
      <c r="G26" s="108">
        <v>4586.7</v>
      </c>
      <c r="H26" s="159">
        <v>43336</v>
      </c>
      <c r="I26" s="199">
        <f t="shared" si="0"/>
        <v>48.577513731644437</v>
      </c>
      <c r="J26" s="159">
        <v>45874</v>
      </c>
      <c r="K26" s="201">
        <f t="shared" si="1"/>
        <v>51.422486268355563</v>
      </c>
      <c r="L26" s="109">
        <v>20.459589732092816</v>
      </c>
      <c r="M26" s="109">
        <v>57.294025333482793</v>
      </c>
      <c r="N26" s="109">
        <v>22.246384934424395</v>
      </c>
      <c r="O26" s="158">
        <v>0.6</v>
      </c>
      <c r="P26" s="158">
        <v>39.5</v>
      </c>
      <c r="Q26" s="151">
        <v>116</v>
      </c>
      <c r="R26" s="152">
        <v>2.2000000000000002</v>
      </c>
      <c r="S26" s="153">
        <v>86482</v>
      </c>
      <c r="T26" s="48">
        <v>2.6</v>
      </c>
      <c r="U26" s="48" t="s">
        <v>166</v>
      </c>
      <c r="V26" s="153">
        <v>11649</v>
      </c>
      <c r="W26" s="232" t="s">
        <v>136</v>
      </c>
      <c r="X26" s="139">
        <v>275</v>
      </c>
      <c r="Y26" s="139">
        <v>178652766</v>
      </c>
      <c r="Z26" s="41">
        <v>148</v>
      </c>
      <c r="AA26" s="80">
        <v>-1.52</v>
      </c>
      <c r="AB26" s="80">
        <v>4.1448999999999998</v>
      </c>
      <c r="AC26" s="80">
        <v>66.13</v>
      </c>
      <c r="AD26" s="45">
        <v>32.366863905325445</v>
      </c>
      <c r="AE26" s="45">
        <v>4.05</v>
      </c>
      <c r="AF26" s="172">
        <v>7.0769000000000002</v>
      </c>
      <c r="AG26" s="46">
        <v>2.0208104615803126</v>
      </c>
      <c r="AH26" s="80">
        <v>13.0029</v>
      </c>
      <c r="AI26" s="139">
        <v>104687</v>
      </c>
      <c r="AJ26" s="47">
        <v>145340</v>
      </c>
      <c r="AK26" s="59">
        <v>2433</v>
      </c>
      <c r="AL26" s="47">
        <v>37196000</v>
      </c>
      <c r="AM26" s="58">
        <v>1010.4588302409605</v>
      </c>
      <c r="AN26" s="139">
        <v>36811</v>
      </c>
      <c r="AO26" s="56" t="s">
        <v>136</v>
      </c>
      <c r="AP26" s="56" t="s">
        <v>136</v>
      </c>
      <c r="AQ26" s="56" t="s">
        <v>136</v>
      </c>
      <c r="AR26" s="47">
        <v>5914000</v>
      </c>
      <c r="AS26" s="57">
        <v>3215.8781946710169</v>
      </c>
      <c r="AT26" s="50">
        <v>1839</v>
      </c>
      <c r="AU26" s="56" t="s">
        <v>136</v>
      </c>
      <c r="AV26" s="56" t="s">
        <v>136</v>
      </c>
      <c r="AW26" s="56" t="s">
        <v>136</v>
      </c>
      <c r="AX26" s="115">
        <v>715.86457156112272</v>
      </c>
      <c r="AY26" s="76">
        <v>9.4047974790144249</v>
      </c>
      <c r="AZ26" s="131">
        <v>4628000</v>
      </c>
      <c r="BA26" s="82">
        <v>4.4207972336584289</v>
      </c>
      <c r="BB26" s="132">
        <v>7582000</v>
      </c>
      <c r="BC26" s="125">
        <v>7.2425420539321976</v>
      </c>
      <c r="BD26" s="125">
        <v>24926000</v>
      </c>
      <c r="BE26" s="125">
        <v>23.810024167279607</v>
      </c>
      <c r="BF26" s="131">
        <v>18146000</v>
      </c>
      <c r="BG26" s="131">
        <v>17.333575324538863</v>
      </c>
      <c r="BH26" s="131">
        <v>32958000</v>
      </c>
      <c r="BI26" s="131">
        <v>31.482419020508758</v>
      </c>
      <c r="BJ26" s="131">
        <v>11036000</v>
      </c>
      <c r="BK26" s="131">
        <v>10.541901095647024</v>
      </c>
      <c r="BL26" s="130">
        <v>5411000</v>
      </c>
      <c r="BM26" s="74">
        <v>5.1687411044351252</v>
      </c>
      <c r="BN26" s="124" t="s">
        <v>136</v>
      </c>
      <c r="BO26" s="123">
        <v>0</v>
      </c>
      <c r="BP26" s="124" t="s">
        <v>136</v>
      </c>
      <c r="BQ26" s="55">
        <v>0</v>
      </c>
      <c r="BR26" s="219">
        <v>51.877592198184061</v>
      </c>
      <c r="BS26" s="53">
        <v>279.40813810110973</v>
      </c>
      <c r="BT26" s="124" t="s">
        <v>136</v>
      </c>
      <c r="BU26" s="124" t="s">
        <v>136</v>
      </c>
      <c r="BV26" s="53">
        <v>203.4076897208833</v>
      </c>
      <c r="BW26" s="53">
        <v>369.44288756865825</v>
      </c>
      <c r="BX26" s="53">
        <v>84.990471920188327</v>
      </c>
      <c r="BY26" s="53">
        <v>60.654635130590741</v>
      </c>
      <c r="BZ26" s="54">
        <v>76.740275753839256</v>
      </c>
      <c r="CA26" s="53">
        <v>123.70810447259277</v>
      </c>
      <c r="CB26" s="124" t="s">
        <v>136</v>
      </c>
      <c r="CC26" s="124" t="s">
        <v>136</v>
      </c>
      <c r="CD26" s="52">
        <v>454.94553258536848</v>
      </c>
      <c r="CE26" s="46">
        <v>39.767809591149877</v>
      </c>
      <c r="CF26" s="50">
        <v>8713.290151589692</v>
      </c>
      <c r="CG26" s="46">
        <v>24.036980669405022</v>
      </c>
      <c r="CH26" s="51">
        <v>5954.18</v>
      </c>
      <c r="CI26" s="46">
        <v>16.425541566069214</v>
      </c>
      <c r="CJ26" s="50">
        <v>21582.05</v>
      </c>
      <c r="CK26" s="46">
        <v>59.537477764525768</v>
      </c>
      <c r="CL26" s="47">
        <v>26149</v>
      </c>
      <c r="CM26" s="45">
        <v>54.139737657271795</v>
      </c>
      <c r="CN26" s="49">
        <v>214</v>
      </c>
      <c r="CO26" s="49">
        <v>2.3988342114112768</v>
      </c>
      <c r="CP26" s="144">
        <v>128.68</v>
      </c>
      <c r="CQ26" s="41">
        <v>4</v>
      </c>
      <c r="CR26" s="41">
        <v>13</v>
      </c>
      <c r="CS26" s="48">
        <v>3</v>
      </c>
      <c r="CT26" s="217">
        <v>7.15</v>
      </c>
      <c r="CU26" s="139">
        <v>18348000</v>
      </c>
      <c r="CV26" s="139">
        <v>18453000</v>
      </c>
      <c r="CW26" s="80">
        <v>99.43</v>
      </c>
      <c r="CX26" s="80">
        <v>89.06</v>
      </c>
      <c r="CY26" s="80">
        <v>2.35</v>
      </c>
      <c r="CZ26" s="44" t="s">
        <v>137</v>
      </c>
      <c r="DA26" s="42">
        <v>27000</v>
      </c>
      <c r="DB26" s="42">
        <v>236000</v>
      </c>
      <c r="DC26" s="139">
        <v>0</v>
      </c>
      <c r="DD26" s="139">
        <v>13000</v>
      </c>
      <c r="DE26" s="43">
        <v>3000</v>
      </c>
      <c r="DF26" s="43">
        <v>400000</v>
      </c>
      <c r="DG26" s="41">
        <v>3</v>
      </c>
      <c r="DH26" s="41">
        <v>0</v>
      </c>
      <c r="DI26" s="40">
        <v>0</v>
      </c>
      <c r="DJ26" s="147">
        <v>9</v>
      </c>
      <c r="DK26" s="39">
        <v>9963</v>
      </c>
      <c r="DL26" s="39">
        <v>33.333333333333329</v>
      </c>
      <c r="DM26" s="39">
        <v>66.666666666666657</v>
      </c>
      <c r="DN26" s="39">
        <v>0</v>
      </c>
      <c r="DO26" s="39">
        <v>33.333333333333329</v>
      </c>
      <c r="DP26" s="39">
        <v>11.111111111111111</v>
      </c>
      <c r="DQ26" s="39">
        <v>44.444444444444443</v>
      </c>
      <c r="DR26" s="39">
        <v>44.444444444444443</v>
      </c>
      <c r="DS26" s="166">
        <v>357</v>
      </c>
      <c r="DT26" s="167">
        <v>249.88795518207283</v>
      </c>
    </row>
    <row r="27" spans="1:124" s="148" customFormat="1" ht="15" customHeight="1" x14ac:dyDescent="0.25">
      <c r="A27" s="223" t="s">
        <v>167</v>
      </c>
      <c r="B27" s="226">
        <v>3</v>
      </c>
      <c r="C27" s="63" t="s">
        <v>146</v>
      </c>
      <c r="D27" s="146">
        <v>110.2</v>
      </c>
      <c r="E27" s="159">
        <v>372066</v>
      </c>
      <c r="F27" s="160">
        <v>-0.50125515365553419</v>
      </c>
      <c r="G27" s="108">
        <v>3445.6</v>
      </c>
      <c r="H27" s="159">
        <v>187455</v>
      </c>
      <c r="I27" s="199">
        <f t="shared" si="0"/>
        <v>50.382190256567384</v>
      </c>
      <c r="J27" s="159">
        <v>184611</v>
      </c>
      <c r="K27" s="201">
        <f t="shared" si="1"/>
        <v>49.617809743432616</v>
      </c>
      <c r="L27" s="109">
        <v>26.006945004380945</v>
      </c>
      <c r="M27" s="109">
        <v>53.722189073981497</v>
      </c>
      <c r="N27" s="109">
        <v>20.270865921637558</v>
      </c>
      <c r="O27" s="158">
        <v>0.8</v>
      </c>
      <c r="P27" s="158">
        <v>59.1</v>
      </c>
      <c r="Q27" s="151">
        <v>10</v>
      </c>
      <c r="R27" s="152">
        <v>5.5</v>
      </c>
      <c r="S27" s="153">
        <v>55926</v>
      </c>
      <c r="T27" s="46">
        <v>3</v>
      </c>
      <c r="U27" s="48" t="s">
        <v>135</v>
      </c>
      <c r="V27" s="153">
        <v>41545</v>
      </c>
      <c r="W27" s="232" t="s">
        <v>136</v>
      </c>
      <c r="X27" s="139">
        <v>750</v>
      </c>
      <c r="Y27" s="139">
        <v>776710009</v>
      </c>
      <c r="Z27" s="41">
        <v>118</v>
      </c>
      <c r="AA27" s="80">
        <v>-2.2000000000000002</v>
      </c>
      <c r="AB27" s="80">
        <v>3.4971999999999999</v>
      </c>
      <c r="AC27" s="80">
        <v>81.349999999999994</v>
      </c>
      <c r="AD27" s="45">
        <v>18.623694836396542</v>
      </c>
      <c r="AE27" s="45">
        <v>6.35</v>
      </c>
      <c r="AF27" s="172">
        <v>157.01929999999999</v>
      </c>
      <c r="AG27" s="46">
        <v>0.14917147795176308</v>
      </c>
      <c r="AH27" s="80">
        <v>16.2563</v>
      </c>
      <c r="AI27" s="139">
        <v>386076</v>
      </c>
      <c r="AJ27" s="47">
        <v>406654</v>
      </c>
      <c r="AK27" s="59">
        <v>-15233</v>
      </c>
      <c r="AL27" s="47">
        <v>139926000</v>
      </c>
      <c r="AM27" s="58">
        <v>1209.219122679664</v>
      </c>
      <c r="AN27" s="139">
        <v>115716</v>
      </c>
      <c r="AO27" s="56" t="s">
        <v>136</v>
      </c>
      <c r="AP27" s="56" t="s">
        <v>136</v>
      </c>
      <c r="AQ27" s="56" t="s">
        <v>136</v>
      </c>
      <c r="AR27" s="47">
        <v>52247000</v>
      </c>
      <c r="AS27" s="57">
        <v>6450.2469135802467</v>
      </c>
      <c r="AT27" s="50">
        <v>8100</v>
      </c>
      <c r="AU27" s="56" t="s">
        <v>136</v>
      </c>
      <c r="AV27" s="56" t="s">
        <v>136</v>
      </c>
      <c r="AW27" s="56" t="s">
        <v>136</v>
      </c>
      <c r="AX27" s="115">
        <v>357.06504899231419</v>
      </c>
      <c r="AY27" s="76">
        <v>16.005565349649142</v>
      </c>
      <c r="AZ27" s="131">
        <v>84929000</v>
      </c>
      <c r="BA27" s="82">
        <v>21.998000393704867</v>
      </c>
      <c r="BB27" s="132">
        <v>19982000</v>
      </c>
      <c r="BC27" s="125">
        <v>5.1756648949947675</v>
      </c>
      <c r="BD27" s="125">
        <v>74223000</v>
      </c>
      <c r="BE27" s="125">
        <v>19.224971249184097</v>
      </c>
      <c r="BF27" s="131">
        <v>48764000</v>
      </c>
      <c r="BG27" s="131">
        <v>12.630673753354262</v>
      </c>
      <c r="BH27" s="131">
        <v>83489000</v>
      </c>
      <c r="BI27" s="131">
        <v>21.625016836063367</v>
      </c>
      <c r="BJ27" s="131">
        <v>59525000</v>
      </c>
      <c r="BK27" s="131">
        <v>15.417948797646059</v>
      </c>
      <c r="BL27" s="130">
        <v>15164000</v>
      </c>
      <c r="BM27" s="74">
        <v>3.9277240750525806</v>
      </c>
      <c r="BN27" s="124" t="s">
        <v>136</v>
      </c>
      <c r="BO27" s="123">
        <v>0</v>
      </c>
      <c r="BP27" s="124" t="s">
        <v>136</v>
      </c>
      <c r="BQ27" s="55">
        <v>0</v>
      </c>
      <c r="BR27" s="219">
        <v>228.26326511962932</v>
      </c>
      <c r="BS27" s="53">
        <v>199.48880037412718</v>
      </c>
      <c r="BT27" s="124" t="s">
        <v>136</v>
      </c>
      <c r="BU27" s="124" t="s">
        <v>136</v>
      </c>
      <c r="BV27" s="53">
        <v>131.06276843355749</v>
      </c>
      <c r="BW27" s="53">
        <v>224.39298404046593</v>
      </c>
      <c r="BX27" s="53">
        <v>53.705525363779543</v>
      </c>
      <c r="BY27" s="53">
        <v>40.756209919745423</v>
      </c>
      <c r="BZ27" s="54">
        <v>48.141996312482192</v>
      </c>
      <c r="CA27" s="53">
        <v>159.98505641472212</v>
      </c>
      <c r="CB27" s="124" t="s">
        <v>136</v>
      </c>
      <c r="CC27" s="124" t="s">
        <v>136</v>
      </c>
      <c r="CD27" s="52">
        <v>666.69259220851052</v>
      </c>
      <c r="CE27" s="46">
        <v>38.166966298617979</v>
      </c>
      <c r="CF27" s="50">
        <v>25008.699944572083</v>
      </c>
      <c r="CG27" s="46">
        <v>15.520754240610207</v>
      </c>
      <c r="CH27" s="51">
        <v>36534</v>
      </c>
      <c r="CI27" s="46">
        <v>22.673519082687196</v>
      </c>
      <c r="CJ27" s="50">
        <v>99588</v>
      </c>
      <c r="CK27" s="46">
        <v>61.805726676702591</v>
      </c>
      <c r="CL27" s="47">
        <v>88014</v>
      </c>
      <c r="CM27" s="45">
        <v>55.217351784943304</v>
      </c>
      <c r="CN27" s="62">
        <v>904.59</v>
      </c>
      <c r="CO27" s="49">
        <v>2.431262195416942</v>
      </c>
      <c r="CP27" s="144">
        <v>1578.2</v>
      </c>
      <c r="CQ27" s="41">
        <v>6</v>
      </c>
      <c r="CR27" s="41">
        <v>47</v>
      </c>
      <c r="CS27" s="48">
        <v>10</v>
      </c>
      <c r="CT27" s="217">
        <v>1.86</v>
      </c>
      <c r="CU27" s="139">
        <v>53701000</v>
      </c>
      <c r="CV27" s="139">
        <v>50891000</v>
      </c>
      <c r="CW27" s="80">
        <v>105.52</v>
      </c>
      <c r="CX27" s="80">
        <v>55.95</v>
      </c>
      <c r="CY27" s="80">
        <v>3.77</v>
      </c>
      <c r="CZ27" s="44" t="s">
        <v>137</v>
      </c>
      <c r="DA27" s="42">
        <v>193000</v>
      </c>
      <c r="DB27" s="42">
        <v>567000</v>
      </c>
      <c r="DC27" s="139">
        <v>0</v>
      </c>
      <c r="DD27" s="139">
        <v>43000</v>
      </c>
      <c r="DE27" s="43">
        <v>1000</v>
      </c>
      <c r="DF27" s="43">
        <v>544676</v>
      </c>
      <c r="DG27" s="41">
        <v>8</v>
      </c>
      <c r="DH27" s="64">
        <v>67881</v>
      </c>
      <c r="DI27" s="40">
        <v>2</v>
      </c>
      <c r="DJ27" s="147">
        <v>15</v>
      </c>
      <c r="DK27" s="39">
        <v>24821.466666666667</v>
      </c>
      <c r="DL27" s="39">
        <v>46.666666666666664</v>
      </c>
      <c r="DM27" s="39">
        <v>53.333333333333336</v>
      </c>
      <c r="DN27" s="39">
        <v>0</v>
      </c>
      <c r="DO27" s="39">
        <v>33.333333333333329</v>
      </c>
      <c r="DP27" s="39">
        <v>20</v>
      </c>
      <c r="DQ27" s="39">
        <v>60</v>
      </c>
      <c r="DR27" s="39">
        <v>13.333333333333334</v>
      </c>
      <c r="DS27" s="166">
        <v>1303</v>
      </c>
      <c r="DT27" s="167">
        <v>285.54566385264775</v>
      </c>
    </row>
    <row r="28" spans="1:124" s="148" customFormat="1" ht="15" customHeight="1" x14ac:dyDescent="0.25">
      <c r="A28" s="223" t="s">
        <v>168</v>
      </c>
      <c r="B28" s="226">
        <v>9</v>
      </c>
      <c r="C28" s="63" t="s">
        <v>142</v>
      </c>
      <c r="D28" s="146">
        <v>18934.5</v>
      </c>
      <c r="E28" s="159">
        <v>2829</v>
      </c>
      <c r="F28" s="160">
        <v>0.95440084835630967</v>
      </c>
      <c r="G28" s="108">
        <v>0.1</v>
      </c>
      <c r="H28" s="159">
        <v>1512</v>
      </c>
      <c r="I28" s="199">
        <f t="shared" si="0"/>
        <v>53.446447507953344</v>
      </c>
      <c r="J28" s="159">
        <v>1317</v>
      </c>
      <c r="K28" s="201">
        <f t="shared" si="1"/>
        <v>46.553552492046656</v>
      </c>
      <c r="L28" s="109">
        <v>26.157652880876636</v>
      </c>
      <c r="M28" s="109">
        <v>52.810180275715801</v>
      </c>
      <c r="N28" s="109">
        <v>21.032166843407566</v>
      </c>
      <c r="O28" s="158">
        <v>8.8000000000000007</v>
      </c>
      <c r="P28" s="158">
        <v>9.8000000000000007</v>
      </c>
      <c r="Q28" s="151">
        <v>57</v>
      </c>
      <c r="R28" s="152" t="s">
        <v>169</v>
      </c>
      <c r="S28" s="153">
        <v>44762</v>
      </c>
      <c r="T28" s="48">
        <v>2.4</v>
      </c>
      <c r="U28" s="48" t="s">
        <v>143</v>
      </c>
      <c r="V28" s="153">
        <v>435</v>
      </c>
      <c r="W28" s="232" t="s">
        <v>136</v>
      </c>
      <c r="X28" s="139">
        <v>34</v>
      </c>
      <c r="Y28" s="139">
        <v>32570083</v>
      </c>
      <c r="Z28" s="41">
        <v>27</v>
      </c>
      <c r="AA28" s="80">
        <v>26.35</v>
      </c>
      <c r="AB28" s="80">
        <v>10.589600000000001</v>
      </c>
      <c r="AC28" s="80">
        <v>32.1</v>
      </c>
      <c r="AD28" s="45">
        <v>67.576531999347509</v>
      </c>
      <c r="AE28" s="45">
        <v>10.23</v>
      </c>
      <c r="AF28" s="172">
        <v>31.248999999999999</v>
      </c>
      <c r="AG28" s="46">
        <v>2.2417861680885824</v>
      </c>
      <c r="AH28" s="80">
        <v>25.9483</v>
      </c>
      <c r="AI28" s="139">
        <v>24317</v>
      </c>
      <c r="AJ28" s="47">
        <v>36782</v>
      </c>
      <c r="AK28" s="59">
        <v>8876</v>
      </c>
      <c r="AL28" s="47">
        <v>379000</v>
      </c>
      <c r="AM28" s="58">
        <v>466.17466174661746</v>
      </c>
      <c r="AN28" s="139">
        <v>813</v>
      </c>
      <c r="AO28" s="47">
        <v>3018000</v>
      </c>
      <c r="AP28" s="58">
        <v>3227.8074866310162</v>
      </c>
      <c r="AQ28" s="139">
        <v>935</v>
      </c>
      <c r="AR28" s="47">
        <v>228000</v>
      </c>
      <c r="AS28" s="57">
        <v>1288.1355932203389</v>
      </c>
      <c r="AT28" s="50">
        <v>177</v>
      </c>
      <c r="AU28" s="56" t="s">
        <v>136</v>
      </c>
      <c r="AV28" s="56" t="s">
        <v>136</v>
      </c>
      <c r="AW28" s="56" t="s">
        <v>136</v>
      </c>
      <c r="AX28" s="115">
        <v>316.78013489655171</v>
      </c>
      <c r="AY28" s="76">
        <v>18.696186961869618</v>
      </c>
      <c r="AZ28" s="131">
        <v>3929000</v>
      </c>
      <c r="BA28" s="82">
        <v>16.1574207344656</v>
      </c>
      <c r="BB28" s="132">
        <v>1049000</v>
      </c>
      <c r="BC28" s="125">
        <v>4.3138545050787513</v>
      </c>
      <c r="BD28" s="125">
        <v>321000</v>
      </c>
      <c r="BE28" s="125">
        <v>1.3200641526504091</v>
      </c>
      <c r="BF28" s="131">
        <v>1687000</v>
      </c>
      <c r="BG28" s="131">
        <v>6.9375334128387545</v>
      </c>
      <c r="BH28" s="131">
        <v>1894000</v>
      </c>
      <c r="BI28" s="131">
        <v>7.7887897355759348</v>
      </c>
      <c r="BJ28" s="131">
        <v>8669000</v>
      </c>
      <c r="BK28" s="131">
        <v>35.649956820331461</v>
      </c>
      <c r="BL28" s="130">
        <v>3906000</v>
      </c>
      <c r="BM28" s="74">
        <v>16.062836698605913</v>
      </c>
      <c r="BN28" s="125">
        <v>2539000</v>
      </c>
      <c r="BO28" s="123">
        <v>10.441255089032364</v>
      </c>
      <c r="BP28" s="125">
        <v>323000</v>
      </c>
      <c r="BQ28" s="55">
        <v>1.3282888514208167</v>
      </c>
      <c r="BR28" s="219">
        <v>1388.8299752562743</v>
      </c>
      <c r="BS28" s="53">
        <v>113.46765641569459</v>
      </c>
      <c r="BT28" s="53">
        <v>897.49027925061864</v>
      </c>
      <c r="BU28" s="53">
        <v>114.17462000706963</v>
      </c>
      <c r="BV28" s="53">
        <v>596.32378932484983</v>
      </c>
      <c r="BW28" s="53">
        <v>669.49452103216686</v>
      </c>
      <c r="BX28" s="53">
        <v>370.8024036762107</v>
      </c>
      <c r="BY28" s="53">
        <v>1380.6998939554612</v>
      </c>
      <c r="BZ28" s="54">
        <v>137.15093672675857</v>
      </c>
      <c r="CA28" s="53">
        <v>3064.3336868151291</v>
      </c>
      <c r="CB28" s="124">
        <v>751.45</v>
      </c>
      <c r="CC28" s="124">
        <v>728</v>
      </c>
      <c r="CD28" s="52">
        <v>440.34440344403441</v>
      </c>
      <c r="CE28" s="46">
        <v>1.1896403478055202</v>
      </c>
      <c r="CF28" s="50">
        <v>9.0297238467173671</v>
      </c>
      <c r="CG28" s="46">
        <v>1.1896403478055202</v>
      </c>
      <c r="CH28" s="51">
        <v>0</v>
      </c>
      <c r="CI28" s="46">
        <v>0</v>
      </c>
      <c r="CJ28" s="50">
        <v>750</v>
      </c>
      <c r="CK28" s="46">
        <v>98.810359652194478</v>
      </c>
      <c r="CL28" s="47">
        <v>2126</v>
      </c>
      <c r="CM28" s="45">
        <v>62.464722483537159</v>
      </c>
      <c r="CN28" s="62">
        <v>2610.5500000000002</v>
      </c>
      <c r="CO28" s="49">
        <v>922.78190173206087</v>
      </c>
      <c r="CP28" s="144">
        <v>23.65</v>
      </c>
      <c r="CQ28" s="41">
        <v>2</v>
      </c>
      <c r="CR28" s="41">
        <v>6</v>
      </c>
      <c r="CS28" s="48">
        <v>1</v>
      </c>
      <c r="CT28" s="45">
        <v>4.9000000000000004</v>
      </c>
      <c r="CU28" s="139">
        <v>6643000</v>
      </c>
      <c r="CV28" s="139">
        <v>6112000</v>
      </c>
      <c r="CW28" s="80">
        <v>108.69</v>
      </c>
      <c r="CX28" s="80">
        <v>108.25</v>
      </c>
      <c r="CY28" s="80">
        <v>0.21</v>
      </c>
      <c r="CZ28" s="44" t="s">
        <v>137</v>
      </c>
      <c r="DA28" s="42">
        <v>11000</v>
      </c>
      <c r="DB28" s="42">
        <v>155000</v>
      </c>
      <c r="DC28" s="139">
        <v>0</v>
      </c>
      <c r="DD28" s="139">
        <v>0</v>
      </c>
      <c r="DE28" s="43">
        <v>0</v>
      </c>
      <c r="DF28" s="43">
        <v>298000</v>
      </c>
      <c r="DG28" s="41">
        <v>0</v>
      </c>
      <c r="DH28" s="41">
        <v>0</v>
      </c>
      <c r="DI28" s="40">
        <v>0</v>
      </c>
      <c r="DJ28" s="147">
        <v>10</v>
      </c>
      <c r="DK28" s="39">
        <v>287.10000000000002</v>
      </c>
      <c r="DL28" s="39">
        <v>30</v>
      </c>
      <c r="DM28" s="39">
        <v>70</v>
      </c>
      <c r="DN28" s="39">
        <v>0</v>
      </c>
      <c r="DO28" s="39">
        <v>0</v>
      </c>
      <c r="DP28" s="39">
        <v>0</v>
      </c>
      <c r="DQ28" s="39">
        <v>40</v>
      </c>
      <c r="DR28" s="39">
        <v>60</v>
      </c>
      <c r="DS28" s="166">
        <v>94</v>
      </c>
      <c r="DT28" s="167">
        <v>30.095744680851062</v>
      </c>
    </row>
    <row r="29" spans="1:124" s="148" customFormat="1" ht="15" customHeight="1" x14ac:dyDescent="0.25">
      <c r="A29" s="223" t="s">
        <v>170</v>
      </c>
      <c r="B29" s="226">
        <v>7</v>
      </c>
      <c r="C29" s="63" t="s">
        <v>155</v>
      </c>
      <c r="D29" s="146">
        <v>1681</v>
      </c>
      <c r="E29" s="159">
        <v>349173</v>
      </c>
      <c r="F29" s="160">
        <v>2.0408221712446264</v>
      </c>
      <c r="G29" s="108">
        <v>209.4</v>
      </c>
      <c r="H29" s="159">
        <v>170046</v>
      </c>
      <c r="I29" s="199">
        <f t="shared" si="0"/>
        <v>48.699641724875633</v>
      </c>
      <c r="J29" s="159">
        <v>179127</v>
      </c>
      <c r="K29" s="201">
        <f t="shared" si="1"/>
        <v>51.300358275124367</v>
      </c>
      <c r="L29" s="109">
        <v>24.179418225349611</v>
      </c>
      <c r="M29" s="109">
        <v>47.324964988701872</v>
      </c>
      <c r="N29" s="109">
        <v>28.495616785948513</v>
      </c>
      <c r="O29" s="158">
        <v>4.9000000000000004</v>
      </c>
      <c r="P29" s="158">
        <v>7.1</v>
      </c>
      <c r="Q29" s="151">
        <v>86</v>
      </c>
      <c r="R29" s="152">
        <v>2.7</v>
      </c>
      <c r="S29" s="153">
        <v>60914</v>
      </c>
      <c r="T29" s="48">
        <v>2.5</v>
      </c>
      <c r="U29" s="48" t="s">
        <v>135</v>
      </c>
      <c r="V29" s="153">
        <v>25800</v>
      </c>
      <c r="W29" s="232" t="s">
        <v>136</v>
      </c>
      <c r="X29" s="139">
        <v>2174</v>
      </c>
      <c r="Y29" s="139">
        <v>704434419</v>
      </c>
      <c r="Z29" s="41">
        <v>120</v>
      </c>
      <c r="AA29" s="80">
        <v>6.19</v>
      </c>
      <c r="AB29" s="80">
        <v>2.6257000000000001</v>
      </c>
      <c r="AC29" s="80">
        <v>78.19</v>
      </c>
      <c r="AD29" s="71">
        <v>21.666926064032989</v>
      </c>
      <c r="AE29" s="71">
        <v>3.18</v>
      </c>
      <c r="AF29" s="172">
        <v>5.6379000000000001</v>
      </c>
      <c r="AG29" s="71">
        <v>6.3353069154751207</v>
      </c>
      <c r="AH29" s="80">
        <v>8.3390000000000004</v>
      </c>
      <c r="AI29" s="139">
        <v>630576</v>
      </c>
      <c r="AJ29" s="83">
        <v>777443</v>
      </c>
      <c r="AK29" s="59">
        <v>35041</v>
      </c>
      <c r="AL29" s="85">
        <v>176029000</v>
      </c>
      <c r="AM29" s="84">
        <v>1289.5425076004542</v>
      </c>
      <c r="AN29" s="139">
        <v>136505</v>
      </c>
      <c r="AO29" s="83">
        <v>912000</v>
      </c>
      <c r="AP29" s="65">
        <v>2116.0092807424594</v>
      </c>
      <c r="AQ29" s="139">
        <v>431</v>
      </c>
      <c r="AR29" s="60">
        <v>24791000</v>
      </c>
      <c r="AS29" s="75">
        <v>3560.9020396437804</v>
      </c>
      <c r="AT29" s="68">
        <v>6962</v>
      </c>
      <c r="AU29" s="50">
        <v>2300000</v>
      </c>
      <c r="AV29" s="67">
        <v>460000</v>
      </c>
      <c r="AW29" s="48">
        <v>5</v>
      </c>
      <c r="AX29" s="116">
        <v>259.9335157573322</v>
      </c>
      <c r="AY29" s="66">
        <v>17.391304347826086</v>
      </c>
      <c r="AZ29" s="131">
        <v>22976800.66</v>
      </c>
      <c r="BA29" s="82">
        <v>3.6437285564190769</v>
      </c>
      <c r="BB29" s="132">
        <v>31129233.039999999</v>
      </c>
      <c r="BC29" s="133">
        <v>4.9365652357656051</v>
      </c>
      <c r="BD29" s="125">
        <v>127505983.7</v>
      </c>
      <c r="BE29" s="133">
        <v>20.220273518358294</v>
      </c>
      <c r="BF29" s="131">
        <v>45513535.059999995</v>
      </c>
      <c r="BG29" s="135">
        <v>7.2176701123759859</v>
      </c>
      <c r="BH29" s="131">
        <v>91597346.230000004</v>
      </c>
      <c r="BI29" s="135">
        <v>14.525776285794537</v>
      </c>
      <c r="BJ29" s="131">
        <v>97947219.040000007</v>
      </c>
      <c r="BK29" s="135">
        <v>15.532757772460142</v>
      </c>
      <c r="BL29" s="130">
        <v>38286149.359999999</v>
      </c>
      <c r="BM29" s="81">
        <v>6.0715300534081384</v>
      </c>
      <c r="BN29" s="125">
        <v>87624901.680000007</v>
      </c>
      <c r="BO29" s="123">
        <v>13.895814357682204</v>
      </c>
      <c r="BP29" s="125">
        <v>88003692.480000004</v>
      </c>
      <c r="BQ29" s="55">
        <v>13.95588411566516</v>
      </c>
      <c r="BR29" s="219">
        <v>65.803486122924738</v>
      </c>
      <c r="BS29" s="53">
        <v>365.16564482362611</v>
      </c>
      <c r="BT29" s="53">
        <v>250.94982051876866</v>
      </c>
      <c r="BU29" s="53">
        <v>252.03464322842834</v>
      </c>
      <c r="BV29" s="53">
        <v>130.34666214168905</v>
      </c>
      <c r="BW29" s="53">
        <v>262.3265436617379</v>
      </c>
      <c r="BX29" s="53">
        <v>89.151317656290715</v>
      </c>
      <c r="BY29" s="53">
        <v>109.64808092263721</v>
      </c>
      <c r="BZ29" s="54">
        <v>32.965493380072346</v>
      </c>
      <c r="CA29" s="65">
        <v>280.51200705667395</v>
      </c>
      <c r="CB29" s="124">
        <v>406.36</v>
      </c>
      <c r="CC29" s="124">
        <v>555</v>
      </c>
      <c r="CD29" s="52">
        <v>571.18786857624264</v>
      </c>
      <c r="CE29" s="46">
        <v>42.666680621862874</v>
      </c>
      <c r="CF29" s="50">
        <v>38706.40038309573</v>
      </c>
      <c r="CG29" s="46">
        <v>18.277530907565595</v>
      </c>
      <c r="CH29" s="51">
        <v>53856</v>
      </c>
      <c r="CI29" s="46">
        <v>25.431316134159314</v>
      </c>
      <c r="CJ29" s="50">
        <v>119208</v>
      </c>
      <c r="CK29" s="46">
        <v>56.291152958275092</v>
      </c>
      <c r="CL29" s="47">
        <v>209008</v>
      </c>
      <c r="CM29" s="45">
        <v>64.777424787567938</v>
      </c>
      <c r="CN29" s="49">
        <v>2263.3199999999997</v>
      </c>
      <c r="CO29" s="49">
        <v>6.4819444802433175</v>
      </c>
      <c r="CP29" s="144">
        <v>3612</v>
      </c>
      <c r="CQ29" s="41">
        <v>20</v>
      </c>
      <c r="CR29" s="41">
        <v>116</v>
      </c>
      <c r="CS29" s="48">
        <v>12</v>
      </c>
      <c r="CT29" s="217">
        <v>3.71</v>
      </c>
      <c r="CU29" s="139">
        <v>71338000</v>
      </c>
      <c r="CV29" s="139">
        <v>109910000</v>
      </c>
      <c r="CW29" s="80">
        <v>64.91</v>
      </c>
      <c r="CX29" s="80">
        <v>0</v>
      </c>
      <c r="CY29" s="80">
        <v>2.29</v>
      </c>
      <c r="CZ29" s="44" t="s">
        <v>137</v>
      </c>
      <c r="DA29" s="42">
        <v>337000</v>
      </c>
      <c r="DB29" s="143" t="s">
        <v>136</v>
      </c>
      <c r="DC29" s="139">
        <v>0</v>
      </c>
      <c r="DD29" s="139">
        <v>0</v>
      </c>
      <c r="DE29" s="43">
        <v>0</v>
      </c>
      <c r="DF29" s="43">
        <v>531298</v>
      </c>
      <c r="DG29" s="41">
        <v>3</v>
      </c>
      <c r="DH29" s="64">
        <v>1000</v>
      </c>
      <c r="DI29" s="40">
        <v>0</v>
      </c>
      <c r="DJ29" s="147">
        <v>0</v>
      </c>
      <c r="DK29" s="39" t="s">
        <v>136</v>
      </c>
      <c r="DL29" s="39" t="s">
        <v>136</v>
      </c>
      <c r="DM29" s="39" t="s">
        <v>136</v>
      </c>
      <c r="DN29" s="39" t="s">
        <v>136</v>
      </c>
      <c r="DO29" s="39" t="s">
        <v>136</v>
      </c>
      <c r="DP29" s="39" t="s">
        <v>136</v>
      </c>
      <c r="DQ29" s="39" t="s">
        <v>136</v>
      </c>
      <c r="DR29" s="39" t="s">
        <v>136</v>
      </c>
      <c r="DS29" s="166">
        <v>1712</v>
      </c>
      <c r="DT29" s="167">
        <v>203.95619158878506</v>
      </c>
    </row>
    <row r="30" spans="1:124" s="148" customFormat="1" ht="15.75" x14ac:dyDescent="0.25">
      <c r="A30" s="223" t="s">
        <v>171</v>
      </c>
      <c r="B30" s="226">
        <v>9</v>
      </c>
      <c r="C30" s="63" t="s">
        <v>142</v>
      </c>
      <c r="D30" s="146">
        <v>53492.2</v>
      </c>
      <c r="E30" s="159">
        <v>1749</v>
      </c>
      <c r="F30" s="160">
        <v>-5.0314465408805038</v>
      </c>
      <c r="G30" s="108">
        <v>0</v>
      </c>
      <c r="H30" s="159">
        <v>888</v>
      </c>
      <c r="I30" s="199">
        <f t="shared" si="0"/>
        <v>50.771869639794161</v>
      </c>
      <c r="J30" s="159">
        <v>861</v>
      </c>
      <c r="K30" s="201">
        <f t="shared" si="1"/>
        <v>49.228130360205832</v>
      </c>
      <c r="L30" s="109">
        <v>23.156089193825043</v>
      </c>
      <c r="M30" s="109">
        <v>48.942252715837618</v>
      </c>
      <c r="N30" s="109">
        <v>27.901658090337335</v>
      </c>
      <c r="O30" s="158">
        <v>36.5</v>
      </c>
      <c r="P30" s="158">
        <v>1.6</v>
      </c>
      <c r="Q30" s="151">
        <v>3</v>
      </c>
      <c r="R30" s="152">
        <v>7.5</v>
      </c>
      <c r="S30" s="153">
        <v>55519</v>
      </c>
      <c r="T30" s="48">
        <v>2.4</v>
      </c>
      <c r="U30" s="48" t="s">
        <v>143</v>
      </c>
      <c r="V30" s="153">
        <v>173</v>
      </c>
      <c r="W30" s="232" t="s">
        <v>136</v>
      </c>
      <c r="X30" s="139">
        <v>13</v>
      </c>
      <c r="Y30" s="139">
        <v>4968392</v>
      </c>
      <c r="Z30" s="41">
        <v>66</v>
      </c>
      <c r="AA30" s="80">
        <v>15.4</v>
      </c>
      <c r="AB30" s="80">
        <v>2.9390000000000001</v>
      </c>
      <c r="AC30" s="80">
        <v>23.18</v>
      </c>
      <c r="AD30" s="45">
        <v>76.699096837186602</v>
      </c>
      <c r="AE30" s="45">
        <v>12.12</v>
      </c>
      <c r="AF30" s="172">
        <v>43.820900000000002</v>
      </c>
      <c r="AG30" s="46">
        <v>1.1721483554933521</v>
      </c>
      <c r="AH30" s="80">
        <v>4.8913000000000002</v>
      </c>
      <c r="AI30" s="139">
        <v>32026</v>
      </c>
      <c r="AJ30" s="47">
        <v>57354</v>
      </c>
      <c r="AK30" s="59">
        <v>5645</v>
      </c>
      <c r="AL30" s="47">
        <v>352000</v>
      </c>
      <c r="AM30" s="200">
        <v>333.96584440227701</v>
      </c>
      <c r="AN30" s="139">
        <v>1054</v>
      </c>
      <c r="AO30" s="47">
        <v>474000</v>
      </c>
      <c r="AP30" s="113">
        <v>1257.2944297082229</v>
      </c>
      <c r="AQ30" s="139">
        <v>377</v>
      </c>
      <c r="AR30" s="47">
        <v>47000</v>
      </c>
      <c r="AS30" s="115">
        <v>350.74626865671644</v>
      </c>
      <c r="AT30" s="115">
        <v>134</v>
      </c>
      <c r="AU30" s="56" t="s">
        <v>136</v>
      </c>
      <c r="AV30" s="56" t="s">
        <v>136</v>
      </c>
      <c r="AW30" s="56" t="s">
        <v>136</v>
      </c>
      <c r="AX30" s="115">
        <v>490.3627033218786</v>
      </c>
      <c r="AY30" s="119">
        <v>10.721062618595825</v>
      </c>
      <c r="AZ30" s="131">
        <v>3363000</v>
      </c>
      <c r="BA30" s="82">
        <v>10.500843065009679</v>
      </c>
      <c r="BB30" s="132">
        <v>1057000</v>
      </c>
      <c r="BC30" s="125">
        <v>3.3004433897458316</v>
      </c>
      <c r="BD30" s="131">
        <v>1052000</v>
      </c>
      <c r="BE30" s="131">
        <v>3.2848310747517644</v>
      </c>
      <c r="BF30" s="131">
        <v>1161000</v>
      </c>
      <c r="BG30" s="131">
        <v>3.6251795416224315</v>
      </c>
      <c r="BH30" s="131">
        <v>1087000</v>
      </c>
      <c r="BI30" s="131">
        <v>3.3941172797102355</v>
      </c>
      <c r="BJ30" s="131">
        <v>19466000</v>
      </c>
      <c r="BK30" s="131">
        <v>60.781864734902889</v>
      </c>
      <c r="BL30" s="73">
        <v>2984000</v>
      </c>
      <c r="BM30" s="72">
        <v>9.3174295884593761</v>
      </c>
      <c r="BN30" s="125">
        <v>1508000</v>
      </c>
      <c r="BO30" s="87">
        <v>4.7086742022107035</v>
      </c>
      <c r="BP30" s="125">
        <v>348000</v>
      </c>
      <c r="BQ30" s="87">
        <v>1.0866171235870854</v>
      </c>
      <c r="BR30" s="219">
        <v>1922.8130360205832</v>
      </c>
      <c r="BS30" s="53">
        <v>601.48656375071471</v>
      </c>
      <c r="BT30" s="53">
        <v>862.20697541452262</v>
      </c>
      <c r="BU30" s="53">
        <v>198.97084048027443</v>
      </c>
      <c r="BV30" s="53">
        <v>663.80789022298461</v>
      </c>
      <c r="BW30" s="53">
        <v>621.4979988564894</v>
      </c>
      <c r="BX30" s="53">
        <v>604.34534019439684</v>
      </c>
      <c r="BY30" s="53">
        <v>1706.1177815894796</v>
      </c>
      <c r="BZ30" s="86">
        <v>0</v>
      </c>
      <c r="CA30" s="87">
        <v>11129.788450543167</v>
      </c>
      <c r="CB30" s="124" t="s">
        <v>136</v>
      </c>
      <c r="CC30" s="124">
        <v>893</v>
      </c>
      <c r="CD30" s="52">
        <v>502.84629981024671</v>
      </c>
      <c r="CE30" s="46">
        <v>14.285213928612439</v>
      </c>
      <c r="CF30" s="50">
        <v>186.82819149918689</v>
      </c>
      <c r="CG30" s="46">
        <v>21.21051452510865</v>
      </c>
      <c r="CH30" s="51">
        <v>40</v>
      </c>
      <c r="CI30" s="46">
        <v>4.5411807190139104</v>
      </c>
      <c r="CJ30" s="50">
        <v>654</v>
      </c>
      <c r="CK30" s="46">
        <v>74.248304755877442</v>
      </c>
      <c r="CL30" s="47">
        <v>1526</v>
      </c>
      <c r="CM30" s="45">
        <v>27.653997378768018</v>
      </c>
      <c r="CN30" s="49">
        <v>2395.62</v>
      </c>
      <c r="CO30" s="49">
        <v>1369.7084048027443</v>
      </c>
      <c r="CP30" s="144">
        <v>1</v>
      </c>
      <c r="CQ30" s="41">
        <v>4</v>
      </c>
      <c r="CR30" s="41">
        <v>7</v>
      </c>
      <c r="CS30" s="48">
        <v>0</v>
      </c>
      <c r="CT30" s="217">
        <v>0</v>
      </c>
      <c r="CU30" s="139">
        <v>9765000</v>
      </c>
      <c r="CV30" s="139">
        <v>5185000</v>
      </c>
      <c r="CW30" s="80">
        <v>188.33</v>
      </c>
      <c r="CX30" s="80">
        <v>159.01</v>
      </c>
      <c r="CY30" s="80">
        <v>19.32</v>
      </c>
      <c r="CZ30" s="44" t="s">
        <v>137</v>
      </c>
      <c r="DA30" s="42">
        <v>165000</v>
      </c>
      <c r="DB30" s="143" t="s">
        <v>136</v>
      </c>
      <c r="DC30" s="139">
        <v>0</v>
      </c>
      <c r="DD30" s="139">
        <v>0</v>
      </c>
      <c r="DE30" s="43">
        <v>0</v>
      </c>
      <c r="DF30" s="43">
        <v>231000</v>
      </c>
      <c r="DG30" s="41">
        <v>0</v>
      </c>
      <c r="DH30" s="41">
        <v>0</v>
      </c>
      <c r="DI30" s="40">
        <v>0</v>
      </c>
      <c r="DJ30" s="147">
        <v>0</v>
      </c>
      <c r="DK30" s="39" t="s">
        <v>136</v>
      </c>
      <c r="DL30" s="39" t="s">
        <v>136</v>
      </c>
      <c r="DM30" s="39" t="s">
        <v>136</v>
      </c>
      <c r="DN30" s="39" t="s">
        <v>136</v>
      </c>
      <c r="DO30" s="39" t="s">
        <v>136</v>
      </c>
      <c r="DP30" s="39" t="s">
        <v>136</v>
      </c>
      <c r="DQ30" s="39" t="s">
        <v>136</v>
      </c>
      <c r="DR30" s="39" t="s">
        <v>136</v>
      </c>
      <c r="DS30" s="166">
        <v>42</v>
      </c>
      <c r="DT30" s="167">
        <v>41.642857142857146</v>
      </c>
    </row>
    <row r="31" spans="1:124" s="148" customFormat="1" ht="15" customHeight="1" x14ac:dyDescent="0.25">
      <c r="A31" s="223" t="s">
        <v>172</v>
      </c>
      <c r="B31" s="226">
        <v>4</v>
      </c>
      <c r="C31" s="63" t="s">
        <v>134</v>
      </c>
      <c r="D31" s="146">
        <v>1965.2</v>
      </c>
      <c r="E31" s="159">
        <v>65878</v>
      </c>
      <c r="F31" s="160">
        <v>10.287197546980781</v>
      </c>
      <c r="G31" s="108">
        <v>34.4</v>
      </c>
      <c r="H31" s="159">
        <v>33464</v>
      </c>
      <c r="I31" s="199">
        <f t="shared" si="0"/>
        <v>50.796927654148583</v>
      </c>
      <c r="J31" s="159">
        <v>32414</v>
      </c>
      <c r="K31" s="201">
        <f t="shared" si="1"/>
        <v>49.203072345851425</v>
      </c>
      <c r="L31" s="109">
        <v>26.372992501290266</v>
      </c>
      <c r="M31" s="109">
        <v>51.015513525000756</v>
      </c>
      <c r="N31" s="109">
        <v>22.611493973708978</v>
      </c>
      <c r="O31" s="158">
        <v>10.199999999999999</v>
      </c>
      <c r="P31" s="158">
        <v>2.8</v>
      </c>
      <c r="Q31" s="151">
        <v>25</v>
      </c>
      <c r="R31" s="152">
        <v>4.5999999999999996</v>
      </c>
      <c r="S31" s="153">
        <v>61106</v>
      </c>
      <c r="T31" s="48">
        <v>2.6</v>
      </c>
      <c r="U31" s="48" t="s">
        <v>135</v>
      </c>
      <c r="V31" s="153">
        <v>3367</v>
      </c>
      <c r="W31" s="232" t="s">
        <v>136</v>
      </c>
      <c r="X31" s="139">
        <v>902</v>
      </c>
      <c r="Y31" s="139">
        <v>306453910</v>
      </c>
      <c r="Z31" s="41">
        <v>78</v>
      </c>
      <c r="AA31" s="80">
        <v>-18.55</v>
      </c>
      <c r="AB31" s="80">
        <v>2.9790999999999999</v>
      </c>
      <c r="AC31" s="80">
        <v>51.27</v>
      </c>
      <c r="AD31" s="45">
        <v>48.671848858459242</v>
      </c>
      <c r="AE31" s="45">
        <v>6.11</v>
      </c>
      <c r="AF31" s="172">
        <v>-0.20880000000000001</v>
      </c>
      <c r="AG31" s="46">
        <v>3.3803190314170823</v>
      </c>
      <c r="AH31" s="80">
        <v>10.4903</v>
      </c>
      <c r="AI31" s="139">
        <v>129002</v>
      </c>
      <c r="AJ31" s="47">
        <v>155404</v>
      </c>
      <c r="AK31" s="59">
        <v>-29785</v>
      </c>
      <c r="AL31" s="47">
        <v>34803000</v>
      </c>
      <c r="AM31" s="58">
        <v>1295.6220683493411</v>
      </c>
      <c r="AN31" s="139">
        <v>26862</v>
      </c>
      <c r="AO31" s="47">
        <v>2674000</v>
      </c>
      <c r="AP31" s="58">
        <v>2994.4008958566628</v>
      </c>
      <c r="AQ31" s="139">
        <v>893</v>
      </c>
      <c r="AR31" s="47">
        <v>6115000</v>
      </c>
      <c r="AS31" s="75">
        <v>3940.0773195876291</v>
      </c>
      <c r="AT31" s="50">
        <v>1552</v>
      </c>
      <c r="AU31" s="50">
        <v>1473000</v>
      </c>
      <c r="AV31" s="58">
        <v>294600</v>
      </c>
      <c r="AW31" s="40">
        <v>5</v>
      </c>
      <c r="AX31" s="115">
        <v>307.71692226783534</v>
      </c>
      <c r="AY31" s="76">
        <v>18.44240935150026</v>
      </c>
      <c r="AZ31" s="131">
        <v>18874000</v>
      </c>
      <c r="BA31" s="82">
        <v>14.6307809181253</v>
      </c>
      <c r="BB31" s="132">
        <v>3989000</v>
      </c>
      <c r="BC31" s="125">
        <v>3.0922001209283576</v>
      </c>
      <c r="BD31" s="125">
        <v>29291000</v>
      </c>
      <c r="BE31" s="125">
        <v>22.705849521712842</v>
      </c>
      <c r="BF31" s="131">
        <v>9469000</v>
      </c>
      <c r="BG31" s="131">
        <v>7.3401962760267283</v>
      </c>
      <c r="BH31" s="131">
        <v>13778000</v>
      </c>
      <c r="BI31" s="131">
        <v>10.680454566595866</v>
      </c>
      <c r="BJ31" s="131">
        <v>13638000</v>
      </c>
      <c r="BK31" s="131">
        <v>10.571929117378025</v>
      </c>
      <c r="BL31" s="130">
        <v>39963000</v>
      </c>
      <c r="BM31" s="74">
        <v>30.97858947923288</v>
      </c>
      <c r="BN31" s="124" t="s">
        <v>136</v>
      </c>
      <c r="BO31" s="123">
        <v>0</v>
      </c>
      <c r="BP31" s="124" t="s">
        <v>136</v>
      </c>
      <c r="BQ31" s="55">
        <v>0</v>
      </c>
      <c r="BR31" s="219">
        <v>286.49928656000486</v>
      </c>
      <c r="BS31" s="53">
        <v>444.62491271744739</v>
      </c>
      <c r="BT31" s="124" t="s">
        <v>136</v>
      </c>
      <c r="BU31" s="124" t="s">
        <v>136</v>
      </c>
      <c r="BV31" s="53">
        <v>143.73538965967396</v>
      </c>
      <c r="BW31" s="53">
        <v>209.14417559731626</v>
      </c>
      <c r="BX31" s="53">
        <v>60.551322140927169</v>
      </c>
      <c r="BY31" s="53">
        <v>606.62133033789735</v>
      </c>
      <c r="BZ31" s="54">
        <v>29.706427031786028</v>
      </c>
      <c r="CA31" s="53">
        <v>207.01903518625338</v>
      </c>
      <c r="CB31" s="124" t="s">
        <v>136</v>
      </c>
      <c r="CC31" s="124" t="s">
        <v>136</v>
      </c>
      <c r="CD31" s="52">
        <v>600.58819149728242</v>
      </c>
      <c r="CE31" s="46">
        <v>33.791723838505924</v>
      </c>
      <c r="CF31" s="50">
        <v>6376.1363053963423</v>
      </c>
      <c r="CG31" s="46">
        <v>14.50183279850615</v>
      </c>
      <c r="CH31" s="51">
        <v>8584.49</v>
      </c>
      <c r="CI31" s="46">
        <v>19.524494565005959</v>
      </c>
      <c r="CJ31" s="50">
        <v>29007.17</v>
      </c>
      <c r="CK31" s="46">
        <v>65.97367263648789</v>
      </c>
      <c r="CL31" s="47">
        <v>45342</v>
      </c>
      <c r="CM31" s="45">
        <v>75.223854263155573</v>
      </c>
      <c r="CN31" s="49">
        <v>1109.48</v>
      </c>
      <c r="CO31" s="49">
        <v>16.84143416618598</v>
      </c>
      <c r="CP31" s="144">
        <v>562.54</v>
      </c>
      <c r="CQ31" s="41">
        <v>3</v>
      </c>
      <c r="CR31" s="41">
        <v>19</v>
      </c>
      <c r="CS31" s="48">
        <v>2</v>
      </c>
      <c r="CT31" s="45">
        <v>2.59</v>
      </c>
      <c r="CU31" s="139">
        <v>19091000</v>
      </c>
      <c r="CV31" s="139">
        <v>16314000</v>
      </c>
      <c r="CW31" s="80">
        <v>117.02</v>
      </c>
      <c r="CX31" s="80">
        <v>181.96</v>
      </c>
      <c r="CY31" s="80">
        <v>3.08</v>
      </c>
      <c r="CZ31" s="44" t="s">
        <v>173</v>
      </c>
      <c r="DA31" s="42">
        <v>57000</v>
      </c>
      <c r="DB31" s="42">
        <v>428000</v>
      </c>
      <c r="DC31" s="139">
        <v>0</v>
      </c>
      <c r="DD31" s="139">
        <v>15000</v>
      </c>
      <c r="DE31" s="43">
        <v>0</v>
      </c>
      <c r="DF31" s="43">
        <v>308000</v>
      </c>
      <c r="DG31" s="41">
        <v>9</v>
      </c>
      <c r="DH31" s="64">
        <v>50376</v>
      </c>
      <c r="DI31" s="40">
        <v>2</v>
      </c>
      <c r="DJ31" s="147">
        <v>13</v>
      </c>
      <c r="DK31" s="39">
        <v>4929.3846153846152</v>
      </c>
      <c r="DL31" s="39">
        <v>30.76923076923077</v>
      </c>
      <c r="DM31" s="39">
        <v>69.230769230769226</v>
      </c>
      <c r="DN31" s="39">
        <v>7.6923076923076925</v>
      </c>
      <c r="DO31" s="39">
        <v>0</v>
      </c>
      <c r="DP31" s="39">
        <v>7.6923076923076925</v>
      </c>
      <c r="DQ31" s="39">
        <v>61.53846153846154</v>
      </c>
      <c r="DR31" s="39">
        <v>30.76923076923077</v>
      </c>
      <c r="DS31" s="166">
        <v>408</v>
      </c>
      <c r="DT31" s="167">
        <v>161.46568627450981</v>
      </c>
    </row>
    <row r="32" spans="1:124" s="148" customFormat="1" ht="15" customHeight="1" x14ac:dyDescent="0.25">
      <c r="A32" s="223" t="s">
        <v>174</v>
      </c>
      <c r="B32" s="226">
        <v>4</v>
      </c>
      <c r="C32" s="63" t="s">
        <v>134</v>
      </c>
      <c r="D32" s="146">
        <v>10428.700000000001</v>
      </c>
      <c r="E32" s="159">
        <v>54662</v>
      </c>
      <c r="F32" s="160">
        <v>5.5157147561377196</v>
      </c>
      <c r="G32" s="108">
        <v>5.3</v>
      </c>
      <c r="H32" s="159">
        <v>27623</v>
      </c>
      <c r="I32" s="199">
        <f t="shared" si="0"/>
        <v>50.534191943214665</v>
      </c>
      <c r="J32" s="159">
        <v>27039</v>
      </c>
      <c r="K32" s="201">
        <f t="shared" si="1"/>
        <v>49.465808056785335</v>
      </c>
      <c r="L32" s="109">
        <v>21.896381398412061</v>
      </c>
      <c r="M32" s="109">
        <v>42.695108118985772</v>
      </c>
      <c r="N32" s="109">
        <v>35.408510482602175</v>
      </c>
      <c r="O32" s="158">
        <v>8.1</v>
      </c>
      <c r="P32" s="158">
        <v>2.8</v>
      </c>
      <c r="Q32" s="151">
        <v>26</v>
      </c>
      <c r="R32" s="152">
        <v>4.7</v>
      </c>
      <c r="S32" s="153">
        <v>48256</v>
      </c>
      <c r="T32" s="48">
        <v>2.2999999999999998</v>
      </c>
      <c r="U32" s="48" t="s">
        <v>135</v>
      </c>
      <c r="V32" s="153">
        <v>4254</v>
      </c>
      <c r="W32" s="232" t="s">
        <v>136</v>
      </c>
      <c r="X32" s="139">
        <v>791</v>
      </c>
      <c r="Y32" s="139">
        <v>199765925</v>
      </c>
      <c r="Z32" s="41">
        <v>105</v>
      </c>
      <c r="AA32" s="80">
        <v>-5.64</v>
      </c>
      <c r="AB32" s="80">
        <v>3.6320000000000001</v>
      </c>
      <c r="AC32" s="80">
        <v>53.9</v>
      </c>
      <c r="AD32" s="45">
        <v>46.096939238347517</v>
      </c>
      <c r="AE32" s="45">
        <v>6.39</v>
      </c>
      <c r="AF32" s="172">
        <v>3.4443000000000001</v>
      </c>
      <c r="AG32" s="46">
        <v>10.885093972300563</v>
      </c>
      <c r="AH32" s="80">
        <v>13.7217</v>
      </c>
      <c r="AI32" s="139">
        <v>171668</v>
      </c>
      <c r="AJ32" s="47">
        <v>220468</v>
      </c>
      <c r="AK32" s="59">
        <v>-10967</v>
      </c>
      <c r="AL32" s="47">
        <v>29697000</v>
      </c>
      <c r="AM32" s="58">
        <v>1260.6443944475102</v>
      </c>
      <c r="AN32" s="139">
        <v>23557</v>
      </c>
      <c r="AO32" s="47">
        <v>3869000</v>
      </c>
      <c r="AP32" s="58">
        <v>1696.1858833844806</v>
      </c>
      <c r="AQ32" s="139">
        <v>2281</v>
      </c>
      <c r="AR32" s="47">
        <v>4709000</v>
      </c>
      <c r="AS32" s="75">
        <v>3143.5246995994657</v>
      </c>
      <c r="AT32" s="50">
        <v>1498</v>
      </c>
      <c r="AU32" s="56" t="s">
        <v>136</v>
      </c>
      <c r="AV32" s="56" t="s">
        <v>136</v>
      </c>
      <c r="AW32" s="56" t="s">
        <v>136</v>
      </c>
      <c r="AX32" s="115">
        <v>286.59655443500981</v>
      </c>
      <c r="AY32" s="76">
        <v>24.391900496667656</v>
      </c>
      <c r="AZ32" s="131">
        <v>23984000</v>
      </c>
      <c r="BA32" s="82">
        <v>13.971316393461722</v>
      </c>
      <c r="BB32" s="132">
        <v>4192000</v>
      </c>
      <c r="BC32" s="125">
        <v>2.4419512308785665</v>
      </c>
      <c r="BD32" s="125">
        <v>31906000</v>
      </c>
      <c r="BE32" s="125">
        <v>18.586091596472222</v>
      </c>
      <c r="BF32" s="131">
        <v>5937000</v>
      </c>
      <c r="BG32" s="131">
        <v>3.4584600328544961</v>
      </c>
      <c r="BH32" s="131">
        <v>11671000</v>
      </c>
      <c r="BI32" s="131">
        <v>6.7986671792900157</v>
      </c>
      <c r="BJ32" s="131">
        <v>33915000</v>
      </c>
      <c r="BK32" s="131">
        <v>19.756387403446226</v>
      </c>
      <c r="BL32" s="130">
        <v>16518000</v>
      </c>
      <c r="BM32" s="74">
        <v>9.6221732899933592</v>
      </c>
      <c r="BN32" s="126">
        <v>24665000</v>
      </c>
      <c r="BO32" s="123">
        <v>14.368016963172673</v>
      </c>
      <c r="BP32" s="125">
        <v>18878000</v>
      </c>
      <c r="BQ32" s="55">
        <v>10.99693591043072</v>
      </c>
      <c r="BR32" s="219">
        <v>438.76916322125061</v>
      </c>
      <c r="BS32" s="53">
        <v>583.69616918517431</v>
      </c>
      <c r="BT32" s="53">
        <v>451.22754381471589</v>
      </c>
      <c r="BU32" s="53">
        <v>345.35875013720681</v>
      </c>
      <c r="BV32" s="53">
        <v>108.61293037210494</v>
      </c>
      <c r="BW32" s="53">
        <v>213.51212908419012</v>
      </c>
      <c r="BX32" s="53">
        <v>76.689473491639532</v>
      </c>
      <c r="BY32" s="53">
        <v>302.18433280889832</v>
      </c>
      <c r="BZ32" s="54">
        <v>45.589257619552889</v>
      </c>
      <c r="CA32" s="53">
        <v>620.44930664812853</v>
      </c>
      <c r="CB32" s="124">
        <v>554.75</v>
      </c>
      <c r="CC32" s="124">
        <v>1218</v>
      </c>
      <c r="CD32" s="52">
        <v>351.06337818907332</v>
      </c>
      <c r="CE32" s="46">
        <v>60.853921624022931</v>
      </c>
      <c r="CF32" s="50">
        <v>7993.3993108861923</v>
      </c>
      <c r="CG32" s="46">
        <v>24.488201276759426</v>
      </c>
      <c r="CH32" s="51">
        <v>11981</v>
      </c>
      <c r="CI32" s="46">
        <v>36.704426750867206</v>
      </c>
      <c r="CJ32" s="50">
        <v>12667.44</v>
      </c>
      <c r="CK32" s="46">
        <v>38.807371972373367</v>
      </c>
      <c r="CL32" s="47">
        <v>39200</v>
      </c>
      <c r="CM32" s="45">
        <v>50.8188775510204</v>
      </c>
      <c r="CN32" s="49">
        <v>2456.96</v>
      </c>
      <c r="CO32" s="49">
        <v>44.948227287695289</v>
      </c>
      <c r="CP32" s="144">
        <v>650</v>
      </c>
      <c r="CQ32" s="41">
        <v>6</v>
      </c>
      <c r="CR32" s="41">
        <v>27</v>
      </c>
      <c r="CS32" s="48">
        <v>4</v>
      </c>
      <c r="CT32" s="217">
        <v>5.58</v>
      </c>
      <c r="CU32" s="139">
        <v>23143000</v>
      </c>
      <c r="CV32" s="139">
        <v>32032000</v>
      </c>
      <c r="CW32" s="80">
        <v>72.25</v>
      </c>
      <c r="CX32" s="80">
        <v>118.85</v>
      </c>
      <c r="CY32" s="80">
        <v>32.630000000000003</v>
      </c>
      <c r="CZ32" s="44" t="s">
        <v>137</v>
      </c>
      <c r="DA32" s="42">
        <v>58000</v>
      </c>
      <c r="DB32" s="42">
        <v>285000</v>
      </c>
      <c r="DC32" s="139">
        <v>0</v>
      </c>
      <c r="DD32" s="139">
        <v>14085</v>
      </c>
      <c r="DE32" s="43">
        <v>0</v>
      </c>
      <c r="DF32" s="43">
        <v>317454</v>
      </c>
      <c r="DG32" s="41">
        <v>4</v>
      </c>
      <c r="DH32" s="64">
        <v>10890</v>
      </c>
      <c r="DI32" s="40">
        <v>0</v>
      </c>
      <c r="DJ32" s="147">
        <v>9</v>
      </c>
      <c r="DK32" s="39">
        <v>6020</v>
      </c>
      <c r="DL32" s="39">
        <v>33.333333333333329</v>
      </c>
      <c r="DM32" s="39">
        <v>66.666666666666657</v>
      </c>
      <c r="DN32" s="39">
        <v>0</v>
      </c>
      <c r="DO32" s="39">
        <v>0</v>
      </c>
      <c r="DP32" s="39">
        <v>0</v>
      </c>
      <c r="DQ32" s="39">
        <v>44.444444444444443</v>
      </c>
      <c r="DR32" s="39">
        <v>55.555555555555557</v>
      </c>
      <c r="DS32" s="166">
        <v>474</v>
      </c>
      <c r="DT32" s="167">
        <v>115.32067510548524</v>
      </c>
    </row>
    <row r="33" spans="1:124" s="148" customFormat="1" ht="15" customHeight="1" x14ac:dyDescent="0.25">
      <c r="A33" s="223" t="s">
        <v>175</v>
      </c>
      <c r="B33" s="226">
        <v>10</v>
      </c>
      <c r="C33" s="63" t="s">
        <v>149</v>
      </c>
      <c r="D33" s="146">
        <v>45575.4</v>
      </c>
      <c r="E33" s="159">
        <v>4046</v>
      </c>
      <c r="F33" s="160">
        <v>-16.70785961443401</v>
      </c>
      <c r="G33" s="108">
        <v>0.1</v>
      </c>
      <c r="H33" s="159">
        <v>2061</v>
      </c>
      <c r="I33" s="199">
        <f t="shared" si="0"/>
        <v>50.939199209095399</v>
      </c>
      <c r="J33" s="159">
        <v>1985</v>
      </c>
      <c r="K33" s="201">
        <f t="shared" si="1"/>
        <v>49.060800790904594</v>
      </c>
      <c r="L33" s="109">
        <v>27.731092436974791</v>
      </c>
      <c r="M33" s="109">
        <v>48.591201186356898</v>
      </c>
      <c r="N33" s="109">
        <v>23.677706376668315</v>
      </c>
      <c r="O33" s="158">
        <v>14.3</v>
      </c>
      <c r="P33" s="158">
        <v>4.5</v>
      </c>
      <c r="Q33" s="151">
        <v>45</v>
      </c>
      <c r="R33" s="152">
        <v>2.2000000000000002</v>
      </c>
      <c r="S33" s="153">
        <v>65391</v>
      </c>
      <c r="T33" s="48">
        <v>2.4</v>
      </c>
      <c r="U33" s="48" t="s">
        <v>176</v>
      </c>
      <c r="V33" s="153">
        <v>466</v>
      </c>
      <c r="W33" s="232" t="s">
        <v>136</v>
      </c>
      <c r="X33" s="139">
        <v>48</v>
      </c>
      <c r="Y33" s="139">
        <v>77533919</v>
      </c>
      <c r="Z33" s="41">
        <v>50</v>
      </c>
      <c r="AA33" s="80">
        <v>0.7</v>
      </c>
      <c r="AB33" s="80">
        <v>2.9340999999999999</v>
      </c>
      <c r="AC33" s="80">
        <v>44.05</v>
      </c>
      <c r="AD33" s="45">
        <v>55.712619994569302</v>
      </c>
      <c r="AE33" s="45">
        <v>7.75</v>
      </c>
      <c r="AF33" s="172">
        <v>-4.6178999999999997</v>
      </c>
      <c r="AG33" s="46">
        <v>4.8321346038999815</v>
      </c>
      <c r="AH33" s="80">
        <v>11.9681</v>
      </c>
      <c r="AI33" s="139">
        <v>44960</v>
      </c>
      <c r="AJ33" s="47">
        <v>62607</v>
      </c>
      <c r="AK33" s="59">
        <v>572</v>
      </c>
      <c r="AL33" s="47">
        <v>3845000</v>
      </c>
      <c r="AM33" s="58">
        <v>1896.8919585594474</v>
      </c>
      <c r="AN33" s="139">
        <v>2027</v>
      </c>
      <c r="AO33" s="47">
        <v>750000</v>
      </c>
      <c r="AP33" s="58">
        <v>1716.2471395881007</v>
      </c>
      <c r="AQ33" s="139">
        <v>437</v>
      </c>
      <c r="AR33" s="47">
        <v>461000</v>
      </c>
      <c r="AS33" s="75">
        <v>1141.0891089108911</v>
      </c>
      <c r="AT33" s="50">
        <v>404</v>
      </c>
      <c r="AU33" s="50">
        <v>1855000</v>
      </c>
      <c r="AV33" s="58">
        <v>68703.703703703708</v>
      </c>
      <c r="AW33" s="40">
        <v>27</v>
      </c>
      <c r="AX33" s="115">
        <v>62.29886557661699</v>
      </c>
      <c r="AY33" s="76">
        <v>12.925505673408979</v>
      </c>
      <c r="AZ33" s="131">
        <v>7001000</v>
      </c>
      <c r="BA33" s="82">
        <v>15.571619217081849</v>
      </c>
      <c r="BB33" s="132">
        <v>1433000</v>
      </c>
      <c r="BC33" s="125">
        <v>3.1872775800711746</v>
      </c>
      <c r="BD33" s="125">
        <v>890000</v>
      </c>
      <c r="BE33" s="125">
        <v>1.9795373665480427</v>
      </c>
      <c r="BF33" s="131">
        <v>11109000</v>
      </c>
      <c r="BG33" s="131">
        <v>24.708629893238435</v>
      </c>
      <c r="BH33" s="131">
        <v>2750000</v>
      </c>
      <c r="BI33" s="131">
        <v>6.1165480427046264</v>
      </c>
      <c r="BJ33" s="131">
        <v>6687000</v>
      </c>
      <c r="BK33" s="131">
        <v>14.873220640569397</v>
      </c>
      <c r="BL33" s="130">
        <v>9654000</v>
      </c>
      <c r="BM33" s="74">
        <v>21.472419928825623</v>
      </c>
      <c r="BN33" s="126">
        <v>4197000</v>
      </c>
      <c r="BO33" s="123">
        <v>9.334964412811388</v>
      </c>
      <c r="BP33" s="125">
        <v>1239000</v>
      </c>
      <c r="BQ33" s="55">
        <v>2.7557829181494662</v>
      </c>
      <c r="BR33" s="219">
        <v>1730.3509639149777</v>
      </c>
      <c r="BS33" s="53">
        <v>219.97034107760751</v>
      </c>
      <c r="BT33" s="53">
        <v>1037.320810677212</v>
      </c>
      <c r="BU33" s="53">
        <v>306.22837370242212</v>
      </c>
      <c r="BV33" s="53">
        <v>2745.6747404844291</v>
      </c>
      <c r="BW33" s="53">
        <v>679.68363816114686</v>
      </c>
      <c r="BX33" s="53">
        <v>354.17696490360851</v>
      </c>
      <c r="BY33" s="53">
        <v>2386.0603064755314</v>
      </c>
      <c r="BZ33" s="54">
        <v>120.11863568956994</v>
      </c>
      <c r="CA33" s="53">
        <v>1652.7434503213051</v>
      </c>
      <c r="CB33" s="124">
        <v>1074.79</v>
      </c>
      <c r="CC33" s="124">
        <v>625</v>
      </c>
      <c r="CD33" s="52">
        <v>343.36457819437595</v>
      </c>
      <c r="CE33" s="46">
        <v>22.482672813933405</v>
      </c>
      <c r="CF33" s="50">
        <v>231.98262203712457</v>
      </c>
      <c r="CG33" s="46">
        <v>18.830023888935504</v>
      </c>
      <c r="CH33" s="51">
        <v>40</v>
      </c>
      <c r="CI33" s="46">
        <v>3.2467990444425796</v>
      </c>
      <c r="CJ33" s="50">
        <v>960</v>
      </c>
      <c r="CK33" s="46">
        <v>77.923177066621903</v>
      </c>
      <c r="CL33" s="47">
        <v>5567</v>
      </c>
      <c r="CM33" s="45">
        <v>38.80007185198491</v>
      </c>
      <c r="CN33" s="49">
        <v>2324.98</v>
      </c>
      <c r="CO33" s="49">
        <v>574.63667820069213</v>
      </c>
      <c r="CP33" s="144">
        <v>121</v>
      </c>
      <c r="CQ33" s="41">
        <v>1</v>
      </c>
      <c r="CR33" s="41">
        <v>4</v>
      </c>
      <c r="CS33" s="48">
        <v>1</v>
      </c>
      <c r="CT33" s="217">
        <v>3.82</v>
      </c>
      <c r="CU33" s="139">
        <v>8640000</v>
      </c>
      <c r="CV33" s="139">
        <v>7830000</v>
      </c>
      <c r="CW33" s="80">
        <v>110.34</v>
      </c>
      <c r="CX33" s="80">
        <v>72.31</v>
      </c>
      <c r="CY33" s="80">
        <v>1.1000000000000001</v>
      </c>
      <c r="CZ33" s="44" t="s">
        <v>137</v>
      </c>
      <c r="DA33" s="42">
        <v>15000</v>
      </c>
      <c r="DB33" s="42">
        <v>180000</v>
      </c>
      <c r="DC33" s="139">
        <v>0</v>
      </c>
      <c r="DD33" s="139">
        <v>11592</v>
      </c>
      <c r="DE33" s="43">
        <v>0</v>
      </c>
      <c r="DF33" s="43">
        <v>355497</v>
      </c>
      <c r="DG33" s="41">
        <v>0</v>
      </c>
      <c r="DH33" s="41">
        <v>0</v>
      </c>
      <c r="DI33" s="40">
        <v>0</v>
      </c>
      <c r="DJ33" s="147">
        <v>12</v>
      </c>
      <c r="DK33" s="39">
        <v>341.5</v>
      </c>
      <c r="DL33" s="39">
        <v>33.333333333333329</v>
      </c>
      <c r="DM33" s="39">
        <v>66.666666666666657</v>
      </c>
      <c r="DN33" s="39">
        <v>8.3333333333333321</v>
      </c>
      <c r="DO33" s="39">
        <v>0</v>
      </c>
      <c r="DP33" s="39">
        <v>0</v>
      </c>
      <c r="DQ33" s="39">
        <v>45.454545454545453</v>
      </c>
      <c r="DR33" s="39">
        <v>45.454545454545453</v>
      </c>
      <c r="DS33" s="166">
        <v>137</v>
      </c>
      <c r="DT33" s="167">
        <v>29.532846715328468</v>
      </c>
    </row>
    <row r="34" spans="1:124" s="148" customFormat="1" ht="15" customHeight="1" x14ac:dyDescent="0.25">
      <c r="A34" s="223" t="s">
        <v>177</v>
      </c>
      <c r="B34" s="226">
        <v>5</v>
      </c>
      <c r="C34" s="63" t="s">
        <v>134</v>
      </c>
      <c r="D34" s="146">
        <v>1173.7</v>
      </c>
      <c r="E34" s="159">
        <v>79725</v>
      </c>
      <c r="F34" s="160">
        <v>3.9811853245531514</v>
      </c>
      <c r="G34" s="108">
        <v>68.599999999999994</v>
      </c>
      <c r="H34" s="159">
        <v>38929</v>
      </c>
      <c r="I34" s="199">
        <f t="shared" si="0"/>
        <v>48.82910003135779</v>
      </c>
      <c r="J34" s="159">
        <v>40796</v>
      </c>
      <c r="K34" s="201">
        <f t="shared" si="1"/>
        <v>51.170899968642203</v>
      </c>
      <c r="L34" s="109">
        <v>24.137974286610223</v>
      </c>
      <c r="M34" s="109">
        <v>46.054562558795858</v>
      </c>
      <c r="N34" s="109">
        <v>29.807463154593915</v>
      </c>
      <c r="O34" s="158">
        <v>5.8</v>
      </c>
      <c r="P34" s="158">
        <v>9.1999999999999993</v>
      </c>
      <c r="Q34" s="151">
        <v>56</v>
      </c>
      <c r="R34" s="152">
        <v>3.8</v>
      </c>
      <c r="S34" s="153">
        <v>53213</v>
      </c>
      <c r="T34" s="48">
        <v>2.4</v>
      </c>
      <c r="U34" s="48" t="s">
        <v>135</v>
      </c>
      <c r="V34" s="153">
        <v>6500</v>
      </c>
      <c r="W34" s="232" t="s">
        <v>136</v>
      </c>
      <c r="X34" s="139">
        <v>760</v>
      </c>
      <c r="Y34" s="139">
        <v>268136938</v>
      </c>
      <c r="Z34" s="41">
        <v>79</v>
      </c>
      <c r="AA34" s="80">
        <v>13.42</v>
      </c>
      <c r="AB34" s="80">
        <v>9.1814</v>
      </c>
      <c r="AC34" s="80">
        <v>80.39</v>
      </c>
      <c r="AD34" s="45">
        <v>19.612351235731808</v>
      </c>
      <c r="AE34" s="45">
        <v>6.27</v>
      </c>
      <c r="AF34" s="172">
        <v>3.4315000000000002</v>
      </c>
      <c r="AG34" s="46">
        <v>11.530436360337475</v>
      </c>
      <c r="AH34" s="80">
        <v>12.348599999999999</v>
      </c>
      <c r="AI34" s="139">
        <v>190990</v>
      </c>
      <c r="AJ34" s="47">
        <v>246615</v>
      </c>
      <c r="AK34" s="59">
        <v>26050</v>
      </c>
      <c r="AL34" s="47">
        <v>41626000</v>
      </c>
      <c r="AM34" s="58">
        <v>1325.6687898089172</v>
      </c>
      <c r="AN34" s="139">
        <v>31400</v>
      </c>
      <c r="AO34" s="47">
        <v>874000</v>
      </c>
      <c r="AP34" s="58">
        <v>2142.1568627450979</v>
      </c>
      <c r="AQ34" s="139">
        <v>408</v>
      </c>
      <c r="AR34" s="47">
        <v>8023000</v>
      </c>
      <c r="AS34" s="75">
        <v>4278.9333333333334</v>
      </c>
      <c r="AT34" s="50">
        <v>1875</v>
      </c>
      <c r="AU34" s="56" t="s">
        <v>136</v>
      </c>
      <c r="AV34" s="56" t="s">
        <v>136</v>
      </c>
      <c r="AW34" s="56" t="s">
        <v>136</v>
      </c>
      <c r="AX34" s="115">
        <v>173.77790158937515</v>
      </c>
      <c r="AY34" s="76">
        <v>19.254777070063696</v>
      </c>
      <c r="AZ34" s="131">
        <v>45654000</v>
      </c>
      <c r="BA34" s="82">
        <v>23.903869312529451</v>
      </c>
      <c r="BB34" s="132">
        <v>4728000</v>
      </c>
      <c r="BC34" s="125">
        <v>2.4755222786533326</v>
      </c>
      <c r="BD34" s="125">
        <v>30724000</v>
      </c>
      <c r="BE34" s="125">
        <v>16.086706110267553</v>
      </c>
      <c r="BF34" s="131">
        <v>5208000</v>
      </c>
      <c r="BG34" s="131">
        <v>2.7268443373998639</v>
      </c>
      <c r="BH34" s="131">
        <v>19242000</v>
      </c>
      <c r="BI34" s="131">
        <v>10.074873030001569</v>
      </c>
      <c r="BJ34" s="131">
        <v>24800000</v>
      </c>
      <c r="BK34" s="131">
        <v>12.984973035237445</v>
      </c>
      <c r="BL34" s="130">
        <v>19268000</v>
      </c>
      <c r="BM34" s="74">
        <v>10.088486308183676</v>
      </c>
      <c r="BN34" s="126">
        <v>16048000</v>
      </c>
      <c r="BO34" s="123">
        <v>8.4025341640923603</v>
      </c>
      <c r="BP34" s="125">
        <v>25318000</v>
      </c>
      <c r="BQ34" s="55">
        <v>13.256191423634744</v>
      </c>
      <c r="BR34" s="219">
        <v>572.6434619002822</v>
      </c>
      <c r="BS34" s="53">
        <v>385.37472561931639</v>
      </c>
      <c r="BT34" s="53">
        <v>201.29194104735026</v>
      </c>
      <c r="BU34" s="53">
        <v>317.56663530887425</v>
      </c>
      <c r="BV34" s="53">
        <v>65.324553151458133</v>
      </c>
      <c r="BW34" s="53">
        <v>241.35465663217309</v>
      </c>
      <c r="BX34" s="53">
        <v>59.303857008466601</v>
      </c>
      <c r="BY34" s="53">
        <v>241.68077767325181</v>
      </c>
      <c r="BZ34" s="54">
        <v>574.29915333960491</v>
      </c>
      <c r="CA34" s="53">
        <v>311.06930072122924</v>
      </c>
      <c r="CB34" s="124">
        <v>638.03</v>
      </c>
      <c r="CC34" s="124">
        <v>996</v>
      </c>
      <c r="CD34" s="52">
        <v>722.03821656050957</v>
      </c>
      <c r="CE34" s="46">
        <v>47.231907813007354</v>
      </c>
      <c r="CF34" s="50">
        <v>9426.9141625081884</v>
      </c>
      <c r="CG34" s="46">
        <v>19.729930291086067</v>
      </c>
      <c r="CH34" s="51">
        <v>14278.53</v>
      </c>
      <c r="CI34" s="46">
        <v>29.8840529045643</v>
      </c>
      <c r="CJ34" s="50">
        <v>24074.32</v>
      </c>
      <c r="CK34" s="46">
        <v>50.38601680434963</v>
      </c>
      <c r="CL34" s="47">
        <v>47385</v>
      </c>
      <c r="CM34" s="45">
        <v>66.227709190672158</v>
      </c>
      <c r="CN34" s="49">
        <v>911.72</v>
      </c>
      <c r="CO34" s="49">
        <v>11.435810598933836</v>
      </c>
      <c r="CP34" s="144">
        <v>1622.1</v>
      </c>
      <c r="CQ34" s="41">
        <v>5</v>
      </c>
      <c r="CR34" s="41">
        <v>14</v>
      </c>
      <c r="CS34" s="48">
        <v>3</v>
      </c>
      <c r="CT34" s="217">
        <v>3.83</v>
      </c>
      <c r="CU34" s="139">
        <v>28681000</v>
      </c>
      <c r="CV34" s="139">
        <v>30803000</v>
      </c>
      <c r="CW34" s="80">
        <v>93.11</v>
      </c>
      <c r="CX34" s="80">
        <v>40.71</v>
      </c>
      <c r="CY34" s="80">
        <v>2.19</v>
      </c>
      <c r="CZ34" s="44" t="s">
        <v>137</v>
      </c>
      <c r="DA34" s="42">
        <v>41000</v>
      </c>
      <c r="DB34" s="42">
        <v>265000</v>
      </c>
      <c r="DC34" s="139">
        <v>0</v>
      </c>
      <c r="DD34" s="139">
        <v>27000</v>
      </c>
      <c r="DE34" s="43">
        <v>9000</v>
      </c>
      <c r="DF34" s="43">
        <v>360000</v>
      </c>
      <c r="DG34" s="41">
        <v>5</v>
      </c>
      <c r="DH34" s="64">
        <v>6149</v>
      </c>
      <c r="DI34" s="40">
        <v>0</v>
      </c>
      <c r="DJ34" s="147">
        <v>9</v>
      </c>
      <c r="DK34" s="39">
        <v>8748.6666666666661</v>
      </c>
      <c r="DL34" s="39">
        <v>33.333333333333329</v>
      </c>
      <c r="DM34" s="39">
        <v>66.666666666666657</v>
      </c>
      <c r="DN34" s="39">
        <v>0</v>
      </c>
      <c r="DO34" s="39">
        <v>0</v>
      </c>
      <c r="DP34" s="39">
        <v>0</v>
      </c>
      <c r="DQ34" s="39">
        <v>44.444444444444443</v>
      </c>
      <c r="DR34" s="39">
        <v>55.555555555555557</v>
      </c>
      <c r="DS34" s="166">
        <v>546</v>
      </c>
      <c r="DT34" s="167">
        <v>146.0164835164835</v>
      </c>
    </row>
    <row r="35" spans="1:124" s="148" customFormat="1" ht="15" customHeight="1" x14ac:dyDescent="0.25">
      <c r="A35" s="223" t="s">
        <v>178</v>
      </c>
      <c r="B35" s="226">
        <v>9</v>
      </c>
      <c r="C35" s="63" t="s">
        <v>142</v>
      </c>
      <c r="D35" s="146">
        <v>2430.9</v>
      </c>
      <c r="E35" s="159">
        <v>4465</v>
      </c>
      <c r="F35" s="160">
        <v>2.1724524076147818</v>
      </c>
      <c r="G35" s="108">
        <v>1.9</v>
      </c>
      <c r="H35" s="159">
        <v>2251</v>
      </c>
      <c r="I35" s="199">
        <f t="shared" si="0"/>
        <v>50.414333706606939</v>
      </c>
      <c r="J35" s="159">
        <v>2214</v>
      </c>
      <c r="K35" s="201">
        <f t="shared" si="1"/>
        <v>49.585666293393054</v>
      </c>
      <c r="L35" s="109">
        <v>28.353863381858901</v>
      </c>
      <c r="M35" s="109">
        <v>42.105263157894733</v>
      </c>
      <c r="N35" s="109">
        <v>29.54087346024636</v>
      </c>
      <c r="O35" s="158">
        <v>5.6</v>
      </c>
      <c r="P35" s="158">
        <v>1.3</v>
      </c>
      <c r="Q35" s="151">
        <v>71</v>
      </c>
      <c r="R35" s="152" t="s">
        <v>169</v>
      </c>
      <c r="S35" s="153">
        <v>48558</v>
      </c>
      <c r="T35" s="48">
        <v>2.5</v>
      </c>
      <c r="U35" s="48" t="s">
        <v>143</v>
      </c>
      <c r="V35" s="153">
        <v>421</v>
      </c>
      <c r="W35" s="232" t="s">
        <v>136</v>
      </c>
      <c r="X35" s="139">
        <v>103</v>
      </c>
      <c r="Y35" s="139">
        <v>1216120019</v>
      </c>
      <c r="Z35" s="41">
        <v>31</v>
      </c>
      <c r="AA35" s="80">
        <v>17.329999999999998</v>
      </c>
      <c r="AB35" s="80">
        <v>10.6571</v>
      </c>
      <c r="AC35" s="80">
        <v>44.97</v>
      </c>
      <c r="AD35" s="45">
        <v>54.770263492920805</v>
      </c>
      <c r="AE35" s="45">
        <v>4.9000000000000004</v>
      </c>
      <c r="AF35" s="172">
        <v>133.27690000000001</v>
      </c>
      <c r="AG35" s="46">
        <v>0.36555874247792586</v>
      </c>
      <c r="AH35" s="80">
        <v>20.053000000000001</v>
      </c>
      <c r="AI35" s="139">
        <v>19424</v>
      </c>
      <c r="AJ35" s="47">
        <v>25921</v>
      </c>
      <c r="AK35" s="59">
        <v>4186</v>
      </c>
      <c r="AL35" s="47">
        <v>761000</v>
      </c>
      <c r="AM35" s="58">
        <v>408.70032223415683</v>
      </c>
      <c r="AN35" s="139">
        <v>1862</v>
      </c>
      <c r="AO35" s="47">
        <v>1774000</v>
      </c>
      <c r="AP35" s="58">
        <v>2055.6199304750871</v>
      </c>
      <c r="AQ35" s="139">
        <v>863</v>
      </c>
      <c r="AR35" s="47">
        <v>102000</v>
      </c>
      <c r="AS35" s="75">
        <v>445.41484716157203</v>
      </c>
      <c r="AT35" s="50">
        <v>229</v>
      </c>
      <c r="AU35" s="56" t="s">
        <v>136</v>
      </c>
      <c r="AV35" s="56" t="s">
        <v>136</v>
      </c>
      <c r="AW35" s="56" t="s">
        <v>136</v>
      </c>
      <c r="AX35" s="115">
        <v>401.86380356465679</v>
      </c>
      <c r="AY35" s="76">
        <v>22.448979591836736</v>
      </c>
      <c r="AZ35" s="131">
        <v>731000</v>
      </c>
      <c r="BA35" s="82">
        <v>3.7645483571943554</v>
      </c>
      <c r="BB35" s="132">
        <v>959000</v>
      </c>
      <c r="BC35" s="125">
        <v>4.9387166546503245</v>
      </c>
      <c r="BD35" s="125">
        <v>1337000</v>
      </c>
      <c r="BE35" s="125">
        <v>6.8853640951694297</v>
      </c>
      <c r="BF35" s="131">
        <v>4023000</v>
      </c>
      <c r="BG35" s="131">
        <v>20.717890616953341</v>
      </c>
      <c r="BH35" s="131">
        <v>2138000</v>
      </c>
      <c r="BI35" s="131">
        <v>11.010402719126583</v>
      </c>
      <c r="BJ35" s="131">
        <v>5479000</v>
      </c>
      <c r="BK35" s="131">
        <v>28.216088165619528</v>
      </c>
      <c r="BL35" s="130">
        <v>4053000</v>
      </c>
      <c r="BM35" s="74">
        <v>20.872386445565969</v>
      </c>
      <c r="BN35" s="124" t="s">
        <v>136</v>
      </c>
      <c r="BO35" s="123">
        <v>0</v>
      </c>
      <c r="BP35" s="125">
        <v>698000</v>
      </c>
      <c r="BQ35" s="55">
        <v>3.5946029457204656</v>
      </c>
      <c r="BR35" s="219">
        <v>163.71780515117581</v>
      </c>
      <c r="BS35" s="53">
        <v>299.44008958566627</v>
      </c>
      <c r="BT35" s="124" t="s">
        <v>136</v>
      </c>
      <c r="BU35" s="53">
        <v>156.32698768197088</v>
      </c>
      <c r="BV35" s="53">
        <v>901.00783874580065</v>
      </c>
      <c r="BW35" s="53">
        <v>478.83538633818591</v>
      </c>
      <c r="BX35" s="53">
        <v>214.78163493840987</v>
      </c>
      <c r="BY35" s="53">
        <v>907.72676371780517</v>
      </c>
      <c r="BZ35" s="54">
        <v>68.309070548712199</v>
      </c>
      <c r="CA35" s="53">
        <v>1227.0996640537514</v>
      </c>
      <c r="CB35" s="124" t="s">
        <v>136</v>
      </c>
      <c r="CC35" s="124">
        <v>255</v>
      </c>
      <c r="CD35" s="52">
        <v>410.31149301825991</v>
      </c>
      <c r="CE35" s="46">
        <v>44.044752369189318</v>
      </c>
      <c r="CF35" s="50">
        <v>371.78173345473783</v>
      </c>
      <c r="CG35" s="46">
        <v>8.1249883650818457</v>
      </c>
      <c r="CH35" s="51">
        <v>211</v>
      </c>
      <c r="CI35" s="46">
        <v>4.6112339331512198</v>
      </c>
      <c r="CJ35" s="50">
        <v>3993</v>
      </c>
      <c r="CK35" s="46">
        <v>87.263777701766926</v>
      </c>
      <c r="CL35" s="47">
        <v>5317</v>
      </c>
      <c r="CM35" s="45">
        <v>41.65883016738762</v>
      </c>
      <c r="CN35" s="49">
        <v>1399.74</v>
      </c>
      <c r="CO35" s="49">
        <v>313.49160134378502</v>
      </c>
      <c r="CP35" s="144">
        <v>13</v>
      </c>
      <c r="CQ35" s="41">
        <v>3</v>
      </c>
      <c r="CR35" s="41">
        <v>7</v>
      </c>
      <c r="CS35" s="48">
        <v>1</v>
      </c>
      <c r="CT35" s="45">
        <v>4</v>
      </c>
      <c r="CU35" s="139">
        <v>4431000</v>
      </c>
      <c r="CV35" s="139">
        <v>3521000</v>
      </c>
      <c r="CW35" s="80">
        <v>125.84</v>
      </c>
      <c r="CX35" s="80">
        <v>112.02</v>
      </c>
      <c r="CY35" s="80">
        <v>0</v>
      </c>
      <c r="CZ35" s="44" t="s">
        <v>137</v>
      </c>
      <c r="DA35" s="42">
        <v>12000</v>
      </c>
      <c r="DB35" s="42">
        <v>101000</v>
      </c>
      <c r="DC35" s="139">
        <v>0</v>
      </c>
      <c r="DD35" s="139">
        <v>6000</v>
      </c>
      <c r="DE35" s="43">
        <v>0</v>
      </c>
      <c r="DF35" s="43">
        <v>265782</v>
      </c>
      <c r="DG35" s="41">
        <v>0</v>
      </c>
      <c r="DH35" s="41">
        <v>0</v>
      </c>
      <c r="DI35" s="40">
        <v>0</v>
      </c>
      <c r="DJ35" s="147">
        <v>9</v>
      </c>
      <c r="DK35" s="39">
        <v>489</v>
      </c>
      <c r="DL35" s="39">
        <v>22.222222222222221</v>
      </c>
      <c r="DM35" s="39">
        <v>77.777777777777786</v>
      </c>
      <c r="DN35" s="39">
        <v>0</v>
      </c>
      <c r="DO35" s="39">
        <v>0</v>
      </c>
      <c r="DP35" s="39">
        <v>0</v>
      </c>
      <c r="DQ35" s="39">
        <v>44.444444444444443</v>
      </c>
      <c r="DR35" s="39">
        <v>44.444444444444443</v>
      </c>
      <c r="DS35" s="166">
        <v>81</v>
      </c>
      <c r="DT35" s="167">
        <v>55.123456790123456</v>
      </c>
    </row>
    <row r="36" spans="1:124" s="148" customFormat="1" ht="15" customHeight="1" x14ac:dyDescent="0.25">
      <c r="A36" s="223" t="s">
        <v>179</v>
      </c>
      <c r="B36" s="226">
        <v>9</v>
      </c>
      <c r="C36" s="63" t="s">
        <v>142</v>
      </c>
      <c r="D36" s="146">
        <v>9916.1</v>
      </c>
      <c r="E36" s="159">
        <v>3825</v>
      </c>
      <c r="F36" s="160">
        <v>-4.9411764705882346</v>
      </c>
      <c r="G36" s="108">
        <v>0.4</v>
      </c>
      <c r="H36" s="159">
        <v>1931</v>
      </c>
      <c r="I36" s="199">
        <f t="shared" ref="I36:I67" si="2">((H36/E36)*100)</f>
        <v>50.483660130718953</v>
      </c>
      <c r="J36" s="159">
        <v>1894</v>
      </c>
      <c r="K36" s="201">
        <f t="shared" ref="K36:K67" si="3">((J36/E36)*100)</f>
        <v>49.516339869281047</v>
      </c>
      <c r="L36" s="109">
        <v>28.915032679738562</v>
      </c>
      <c r="M36" s="109">
        <v>45.777777777777779</v>
      </c>
      <c r="N36" s="109">
        <v>25.307189542483659</v>
      </c>
      <c r="O36" s="158">
        <v>33.9</v>
      </c>
      <c r="P36" s="158">
        <v>2.1</v>
      </c>
      <c r="Q36" s="151">
        <v>4</v>
      </c>
      <c r="R36" s="152">
        <v>5.9</v>
      </c>
      <c r="S36" s="153">
        <v>35203</v>
      </c>
      <c r="T36" s="48">
        <v>2.4</v>
      </c>
      <c r="U36" s="48" t="s">
        <v>143</v>
      </c>
      <c r="V36" s="153">
        <v>579</v>
      </c>
      <c r="W36" s="232" t="s">
        <v>136</v>
      </c>
      <c r="X36" s="139">
        <v>23</v>
      </c>
      <c r="Y36" s="139">
        <v>5924782</v>
      </c>
      <c r="Z36" s="41">
        <v>39</v>
      </c>
      <c r="AA36" s="80">
        <v>13.87</v>
      </c>
      <c r="AB36" s="80">
        <v>6.2077999999999998</v>
      </c>
      <c r="AC36" s="80">
        <v>50.6</v>
      </c>
      <c r="AD36" s="45">
        <v>49.194669756662805</v>
      </c>
      <c r="AE36" s="45">
        <v>9.89</v>
      </c>
      <c r="AF36" s="172">
        <v>102.8426</v>
      </c>
      <c r="AG36" s="46">
        <v>0.44171779141104295</v>
      </c>
      <c r="AH36" s="80">
        <v>20.006</v>
      </c>
      <c r="AI36" s="139">
        <v>26836</v>
      </c>
      <c r="AJ36" s="47">
        <v>34520</v>
      </c>
      <c r="AK36" s="59">
        <v>4442</v>
      </c>
      <c r="AL36" s="47">
        <v>759000</v>
      </c>
      <c r="AM36" s="58">
        <v>520.93342484557309</v>
      </c>
      <c r="AN36" s="139">
        <v>1457</v>
      </c>
      <c r="AO36" s="47">
        <v>4158000</v>
      </c>
      <c r="AP36" s="58">
        <v>4630.2895322939867</v>
      </c>
      <c r="AQ36" s="139">
        <v>898</v>
      </c>
      <c r="AR36" s="47">
        <v>167000</v>
      </c>
      <c r="AS36" s="75">
        <v>799.04306220095691</v>
      </c>
      <c r="AT36" s="50">
        <v>209</v>
      </c>
      <c r="AU36" s="56" t="s">
        <v>136</v>
      </c>
      <c r="AV36" s="56" t="s">
        <v>136</v>
      </c>
      <c r="AW36" s="56" t="s">
        <v>136</v>
      </c>
      <c r="AX36" s="115">
        <v>273.22200039339106</v>
      </c>
      <c r="AY36" s="76">
        <v>19.835277968428279</v>
      </c>
      <c r="AZ36" s="131">
        <v>5091000</v>
      </c>
      <c r="BA36" s="82">
        <v>18.970785511998809</v>
      </c>
      <c r="BB36" s="132">
        <v>1257000</v>
      </c>
      <c r="BC36" s="125">
        <v>4.684006558354449</v>
      </c>
      <c r="BD36" s="125">
        <v>1383000</v>
      </c>
      <c r="BE36" s="125">
        <v>5.1535251155164703</v>
      </c>
      <c r="BF36" s="131">
        <v>703000</v>
      </c>
      <c r="BG36" s="131">
        <v>2.6196154419436577</v>
      </c>
      <c r="BH36" s="131">
        <v>2061000</v>
      </c>
      <c r="BI36" s="131">
        <v>7.6799821135787747</v>
      </c>
      <c r="BJ36" s="131">
        <v>6123000</v>
      </c>
      <c r="BK36" s="131">
        <v>22.816366075421076</v>
      </c>
      <c r="BL36" s="130">
        <v>7550000</v>
      </c>
      <c r="BM36" s="74">
        <v>28.133850052168729</v>
      </c>
      <c r="BN36" s="126">
        <v>1782000</v>
      </c>
      <c r="BO36" s="123">
        <v>6.6403338798628715</v>
      </c>
      <c r="BP36" s="125">
        <v>886000</v>
      </c>
      <c r="BQ36" s="55">
        <v>3.3015352511551646</v>
      </c>
      <c r="BR36" s="219">
        <v>1330.9803921568628</v>
      </c>
      <c r="BS36" s="53">
        <v>361.56862745098039</v>
      </c>
      <c r="BT36" s="53">
        <v>465.88235294117646</v>
      </c>
      <c r="BU36" s="53">
        <v>231.63398692810458</v>
      </c>
      <c r="BV36" s="53">
        <v>183.79084967320262</v>
      </c>
      <c r="BW36" s="53">
        <v>538.82352941176475</v>
      </c>
      <c r="BX36" s="53">
        <v>328.62745098039215</v>
      </c>
      <c r="BY36" s="53">
        <v>1973.8562091503268</v>
      </c>
      <c r="BZ36" s="54">
        <v>66.40522875816994</v>
      </c>
      <c r="CA36" s="53">
        <v>1600.7843137254902</v>
      </c>
      <c r="CB36" s="124">
        <v>570.21</v>
      </c>
      <c r="CC36" s="124">
        <v>680</v>
      </c>
      <c r="CD36" s="52">
        <v>271.79135209334248</v>
      </c>
      <c r="CE36" s="46">
        <v>14.914619764423096</v>
      </c>
      <c r="CF36" s="50">
        <v>55.754105818589622</v>
      </c>
      <c r="CG36" s="46">
        <v>1.8245612666420341</v>
      </c>
      <c r="CH36" s="51">
        <v>400</v>
      </c>
      <c r="CI36" s="46">
        <v>13.090058497781062</v>
      </c>
      <c r="CJ36" s="50">
        <v>2600</v>
      </c>
      <c r="CK36" s="46">
        <v>85.085380235576906</v>
      </c>
      <c r="CL36" s="47">
        <v>5156</v>
      </c>
      <c r="CM36" s="45">
        <v>47.750193948797524</v>
      </c>
      <c r="CN36" s="49">
        <v>1818.4099999999999</v>
      </c>
      <c r="CO36" s="49">
        <v>475.40130718954242</v>
      </c>
      <c r="CP36" s="144">
        <v>30</v>
      </c>
      <c r="CQ36" s="41">
        <v>3</v>
      </c>
      <c r="CR36" s="41">
        <v>3</v>
      </c>
      <c r="CS36" s="48">
        <v>1</v>
      </c>
      <c r="CT36" s="45">
        <v>3.2</v>
      </c>
      <c r="CU36" s="139">
        <v>4303000</v>
      </c>
      <c r="CV36" s="139">
        <v>2669000</v>
      </c>
      <c r="CW36" s="80">
        <v>161.22</v>
      </c>
      <c r="CX36" s="80">
        <v>95.6</v>
      </c>
      <c r="CY36" s="80">
        <v>3.25</v>
      </c>
      <c r="CZ36" s="44" t="s">
        <v>137</v>
      </c>
      <c r="DA36" s="42">
        <v>73000</v>
      </c>
      <c r="DB36" s="42">
        <v>126000</v>
      </c>
      <c r="DC36" s="139">
        <v>0</v>
      </c>
      <c r="DD36" s="139">
        <v>0</v>
      </c>
      <c r="DE36" s="43">
        <v>0</v>
      </c>
      <c r="DF36" s="43">
        <v>255433</v>
      </c>
      <c r="DG36" s="41">
        <v>0</v>
      </c>
      <c r="DH36" s="41">
        <v>0</v>
      </c>
      <c r="DI36" s="40">
        <v>0</v>
      </c>
      <c r="DJ36" s="147">
        <v>9</v>
      </c>
      <c r="DK36" s="39">
        <v>426</v>
      </c>
      <c r="DL36" s="39">
        <v>22.222222222222221</v>
      </c>
      <c r="DM36" s="39">
        <v>77.777777777777786</v>
      </c>
      <c r="DN36" s="39">
        <v>33.333333333333329</v>
      </c>
      <c r="DO36" s="39">
        <v>11.111111111111111</v>
      </c>
      <c r="DP36" s="39">
        <v>0</v>
      </c>
      <c r="DQ36" s="39">
        <v>33.333333333333329</v>
      </c>
      <c r="DR36" s="39">
        <v>66.666666666666657</v>
      </c>
      <c r="DS36" s="166">
        <v>82</v>
      </c>
      <c r="DT36" s="167">
        <v>46.646341463414636</v>
      </c>
    </row>
    <row r="37" spans="1:124" s="148" customFormat="1" ht="15" customHeight="1" x14ac:dyDescent="0.25">
      <c r="A37" s="223" t="s">
        <v>180</v>
      </c>
      <c r="B37" s="226">
        <v>11</v>
      </c>
      <c r="C37" s="63" t="s">
        <v>149</v>
      </c>
      <c r="D37" s="146">
        <v>3981.4</v>
      </c>
      <c r="E37" s="159">
        <v>11404</v>
      </c>
      <c r="F37" s="160">
        <v>1.2627148368993335</v>
      </c>
      <c r="G37" s="108">
        <v>2.9</v>
      </c>
      <c r="H37" s="159">
        <v>5740</v>
      </c>
      <c r="I37" s="199">
        <f t="shared" si="2"/>
        <v>50.333216415292881</v>
      </c>
      <c r="J37" s="159">
        <v>5664</v>
      </c>
      <c r="K37" s="201">
        <f t="shared" si="3"/>
        <v>49.666783584707119</v>
      </c>
      <c r="L37" s="109">
        <v>23.60575236759032</v>
      </c>
      <c r="M37" s="109">
        <v>39.89828130480533</v>
      </c>
      <c r="N37" s="109">
        <v>36.49596632760435</v>
      </c>
      <c r="O37" s="158">
        <v>6.4</v>
      </c>
      <c r="P37" s="158">
        <v>3.1</v>
      </c>
      <c r="Q37" s="151">
        <v>35</v>
      </c>
      <c r="R37" s="152">
        <v>2.8</v>
      </c>
      <c r="S37" s="153">
        <v>53155</v>
      </c>
      <c r="T37" s="48">
        <v>2.2999999999999998</v>
      </c>
      <c r="U37" s="48" t="s">
        <v>143</v>
      </c>
      <c r="V37" s="153">
        <v>1200</v>
      </c>
      <c r="W37" s="232" t="s">
        <v>136</v>
      </c>
      <c r="X37" s="139">
        <v>122</v>
      </c>
      <c r="Y37" s="139">
        <v>34948084</v>
      </c>
      <c r="Z37" s="41">
        <v>63</v>
      </c>
      <c r="AA37" s="80">
        <v>-7.53</v>
      </c>
      <c r="AB37" s="80">
        <v>6.4001000000000001</v>
      </c>
      <c r="AC37" s="80">
        <v>58.6</v>
      </c>
      <c r="AD37" s="71">
        <v>41.398416414949331</v>
      </c>
      <c r="AE37" s="71">
        <v>3.33</v>
      </c>
      <c r="AF37" s="172">
        <v>5.3977000000000004</v>
      </c>
      <c r="AG37" s="71">
        <v>3.9744776192099747</v>
      </c>
      <c r="AH37" s="80">
        <v>8.2507000000000001</v>
      </c>
      <c r="AI37" s="139">
        <v>52371</v>
      </c>
      <c r="AJ37" s="83">
        <v>55949</v>
      </c>
      <c r="AK37" s="59">
        <v>-3779</v>
      </c>
      <c r="AL37" s="85">
        <v>4404000</v>
      </c>
      <c r="AM37" s="84">
        <v>937.81942078364568</v>
      </c>
      <c r="AN37" s="139">
        <v>4696</v>
      </c>
      <c r="AO37" s="83">
        <v>5166000</v>
      </c>
      <c r="AP37" s="65">
        <v>4029.641185647426</v>
      </c>
      <c r="AQ37" s="139">
        <v>1282</v>
      </c>
      <c r="AR37" s="48">
        <v>1122000</v>
      </c>
      <c r="AS37" s="75">
        <v>2178.6407766990292</v>
      </c>
      <c r="AT37" s="68">
        <v>515</v>
      </c>
      <c r="AU37" s="56" t="s">
        <v>136</v>
      </c>
      <c r="AV37" s="56" t="s">
        <v>136</v>
      </c>
      <c r="AW37" s="56" t="s">
        <v>136</v>
      </c>
      <c r="AX37" s="117">
        <v>185.90422016460906</v>
      </c>
      <c r="AY37" s="81">
        <v>28.960817717206133</v>
      </c>
      <c r="AZ37" s="131">
        <v>14085000</v>
      </c>
      <c r="BA37" s="82">
        <v>26.894655439078878</v>
      </c>
      <c r="BB37" s="132">
        <v>2059000</v>
      </c>
      <c r="BC37" s="133">
        <v>3.9315651792022304</v>
      </c>
      <c r="BD37" s="125">
        <v>3789000</v>
      </c>
      <c r="BE37" s="135">
        <v>7.2349200893624328</v>
      </c>
      <c r="BF37" s="131">
        <v>2139000</v>
      </c>
      <c r="BG37" s="135">
        <v>4.0843214756258233</v>
      </c>
      <c r="BH37" s="131">
        <v>4627000</v>
      </c>
      <c r="BI37" s="135">
        <v>8.8350422943995728</v>
      </c>
      <c r="BJ37" s="131">
        <v>6380000</v>
      </c>
      <c r="BK37" s="135">
        <v>12.182314639781557</v>
      </c>
      <c r="BL37" s="130">
        <v>11289000</v>
      </c>
      <c r="BM37" s="81">
        <v>21.555822879074295</v>
      </c>
      <c r="BN37" s="126">
        <v>4801000</v>
      </c>
      <c r="BO37" s="123">
        <v>9.1672872391208866</v>
      </c>
      <c r="BP37" s="125">
        <v>3202000</v>
      </c>
      <c r="BQ37" s="55">
        <v>6.1140707643543184</v>
      </c>
      <c r="BR37" s="219">
        <v>1235.0929498421606</v>
      </c>
      <c r="BS37" s="53">
        <v>332.25184145913715</v>
      </c>
      <c r="BT37" s="53">
        <v>420.99263416345144</v>
      </c>
      <c r="BU37" s="53">
        <v>280.77867414942125</v>
      </c>
      <c r="BV37" s="53">
        <v>187.56576639775517</v>
      </c>
      <c r="BW37" s="53">
        <v>405.73482988425116</v>
      </c>
      <c r="BX37" s="53">
        <v>180.55068397053665</v>
      </c>
      <c r="BY37" s="53">
        <v>989.91581901087341</v>
      </c>
      <c r="BZ37" s="54">
        <v>68.74780778674149</v>
      </c>
      <c r="CA37" s="65">
        <v>559.45282357067697</v>
      </c>
      <c r="CB37" s="124">
        <v>812.81</v>
      </c>
      <c r="CC37" s="124">
        <v>0</v>
      </c>
      <c r="CD37" s="52">
        <v>457.19761499148211</v>
      </c>
      <c r="CE37" s="46">
        <v>70.514020957954486</v>
      </c>
      <c r="CF37" s="50">
        <v>871.12922361650658</v>
      </c>
      <c r="CG37" s="46">
        <v>11.732776385842564</v>
      </c>
      <c r="CH37" s="51">
        <v>4433.3599999999997</v>
      </c>
      <c r="CI37" s="46">
        <v>59.710568888959237</v>
      </c>
      <c r="CJ37" s="50">
        <v>2120.2600000000002</v>
      </c>
      <c r="CK37" s="46">
        <v>28.556654725198204</v>
      </c>
      <c r="CL37" s="47">
        <v>11454</v>
      </c>
      <c r="CM37" s="45">
        <v>40.047145102147716</v>
      </c>
      <c r="CN37" s="49">
        <v>1397.59</v>
      </c>
      <c r="CO37" s="49">
        <v>122.55261311820414</v>
      </c>
      <c r="CP37" s="144">
        <v>143</v>
      </c>
      <c r="CQ37" s="41">
        <v>2</v>
      </c>
      <c r="CR37" s="41">
        <v>10</v>
      </c>
      <c r="CS37" s="48">
        <v>2</v>
      </c>
      <c r="CT37" s="45">
        <v>4.8</v>
      </c>
      <c r="CU37" s="139">
        <v>7917000</v>
      </c>
      <c r="CV37" s="139">
        <v>0</v>
      </c>
      <c r="CW37" s="80">
        <v>0</v>
      </c>
      <c r="CX37" s="80">
        <v>81.81</v>
      </c>
      <c r="CY37" s="80">
        <v>3.32</v>
      </c>
      <c r="CZ37" s="44" t="s">
        <v>137</v>
      </c>
      <c r="DA37" s="42">
        <v>33000</v>
      </c>
      <c r="DB37" s="42">
        <v>159000</v>
      </c>
      <c r="DC37" s="139">
        <v>0</v>
      </c>
      <c r="DD37" s="139">
        <v>6000</v>
      </c>
      <c r="DE37" s="43">
        <v>4000</v>
      </c>
      <c r="DF37" s="43">
        <v>415334</v>
      </c>
      <c r="DG37" s="41">
        <v>0</v>
      </c>
      <c r="DH37" s="41">
        <v>0</v>
      </c>
      <c r="DI37" s="40">
        <v>0</v>
      </c>
      <c r="DJ37" s="147">
        <v>9</v>
      </c>
      <c r="DK37" s="39">
        <v>1265.2222222222222</v>
      </c>
      <c r="DL37" s="39">
        <v>22.222222222222221</v>
      </c>
      <c r="DM37" s="39">
        <v>77.777777777777786</v>
      </c>
      <c r="DN37" s="39">
        <v>11.111111111111111</v>
      </c>
      <c r="DO37" s="39">
        <v>0</v>
      </c>
      <c r="DP37" s="39">
        <v>11.111111111111111</v>
      </c>
      <c r="DQ37" s="39">
        <v>22.222222222222221</v>
      </c>
      <c r="DR37" s="39">
        <v>66.666666666666657</v>
      </c>
      <c r="DS37" s="166">
        <v>135</v>
      </c>
      <c r="DT37" s="167">
        <v>84.474074074074068</v>
      </c>
    </row>
    <row r="38" spans="1:124" s="148" customFormat="1" ht="15" customHeight="1" x14ac:dyDescent="0.25">
      <c r="A38" s="223" t="s">
        <v>181</v>
      </c>
      <c r="B38" s="226">
        <v>11</v>
      </c>
      <c r="C38" s="63" t="s">
        <v>149</v>
      </c>
      <c r="D38" s="146">
        <v>2808.8</v>
      </c>
      <c r="E38" s="159">
        <v>12705</v>
      </c>
      <c r="F38" s="160">
        <v>-0.48799685163321527</v>
      </c>
      <c r="G38" s="108">
        <v>4.5</v>
      </c>
      <c r="H38" s="159">
        <v>6371</v>
      </c>
      <c r="I38" s="199">
        <f t="shared" si="2"/>
        <v>50.145611963793776</v>
      </c>
      <c r="J38" s="159">
        <v>6334</v>
      </c>
      <c r="K38" s="201">
        <f t="shared" si="3"/>
        <v>49.854388036206217</v>
      </c>
      <c r="L38" s="109">
        <v>23.1719795356159</v>
      </c>
      <c r="M38" s="109">
        <v>43.785911058638334</v>
      </c>
      <c r="N38" s="109">
        <v>33.042109405745769</v>
      </c>
      <c r="O38" s="158">
        <v>8.8000000000000007</v>
      </c>
      <c r="P38" s="158">
        <v>3.8</v>
      </c>
      <c r="Q38" s="151">
        <v>21</v>
      </c>
      <c r="R38" s="152">
        <v>2.8</v>
      </c>
      <c r="S38" s="153">
        <v>47411</v>
      </c>
      <c r="T38" s="48">
        <v>2.2999999999999998</v>
      </c>
      <c r="U38" s="48" t="s">
        <v>143</v>
      </c>
      <c r="V38" s="153">
        <v>1386</v>
      </c>
      <c r="W38" s="232" t="s">
        <v>136</v>
      </c>
      <c r="X38" s="139">
        <v>124</v>
      </c>
      <c r="Y38" s="139">
        <v>29556371</v>
      </c>
      <c r="Z38" s="41">
        <v>73</v>
      </c>
      <c r="AA38" s="80">
        <v>4.51</v>
      </c>
      <c r="AB38" s="80">
        <v>5.5145</v>
      </c>
      <c r="AC38" s="80">
        <v>64.06</v>
      </c>
      <c r="AD38" s="45">
        <v>35.663849559140964</v>
      </c>
      <c r="AE38" s="45">
        <v>13.32</v>
      </c>
      <c r="AF38" s="172">
        <v>4.8880999999999997</v>
      </c>
      <c r="AG38" s="46">
        <v>5.6752385194214581</v>
      </c>
      <c r="AH38" s="80">
        <v>12.234500000000001</v>
      </c>
      <c r="AI38" s="139">
        <v>45732</v>
      </c>
      <c r="AJ38" s="47">
        <v>54666</v>
      </c>
      <c r="AK38" s="59">
        <v>2578</v>
      </c>
      <c r="AL38" s="47">
        <v>2768000</v>
      </c>
      <c r="AM38" s="58">
        <v>520.98626011669489</v>
      </c>
      <c r="AN38" s="139">
        <v>5313</v>
      </c>
      <c r="AO38" s="47">
        <v>3265000</v>
      </c>
      <c r="AP38" s="58">
        <v>2048.3061480552069</v>
      </c>
      <c r="AQ38" s="139">
        <v>1594</v>
      </c>
      <c r="AR38" s="47">
        <v>1471000</v>
      </c>
      <c r="AS38" s="75">
        <v>3553.1400966183573</v>
      </c>
      <c r="AT38" s="50">
        <v>414</v>
      </c>
      <c r="AU38" s="50">
        <v>22000</v>
      </c>
      <c r="AV38" s="58">
        <v>22000</v>
      </c>
      <c r="AW38" s="40">
        <v>1</v>
      </c>
      <c r="AX38" s="115">
        <v>188.23364416688813</v>
      </c>
      <c r="AY38" s="76">
        <v>26.595143986448335</v>
      </c>
      <c r="AZ38" s="131">
        <v>5509000</v>
      </c>
      <c r="BA38" s="82">
        <v>12.046269570541416</v>
      </c>
      <c r="BB38" s="132">
        <v>1201000</v>
      </c>
      <c r="BC38" s="125">
        <v>2.6261698591795679</v>
      </c>
      <c r="BD38" s="125">
        <v>6496000</v>
      </c>
      <c r="BE38" s="125">
        <v>14.204495757893817</v>
      </c>
      <c r="BF38" s="131">
        <v>3297000</v>
      </c>
      <c r="BG38" s="131">
        <v>7.209393859879297</v>
      </c>
      <c r="BH38" s="131">
        <v>4563000</v>
      </c>
      <c r="BI38" s="131">
        <v>9.9776961427446871</v>
      </c>
      <c r="BJ38" s="131">
        <v>5466000</v>
      </c>
      <c r="BK38" s="131">
        <v>11.952243505641563</v>
      </c>
      <c r="BL38" s="130">
        <v>8307000</v>
      </c>
      <c r="BM38" s="74">
        <v>18.164523747048019</v>
      </c>
      <c r="BN38" s="126">
        <v>7196000</v>
      </c>
      <c r="BO38" s="123">
        <v>15.735152628356511</v>
      </c>
      <c r="BP38" s="125">
        <v>3697000</v>
      </c>
      <c r="BQ38" s="55">
        <v>8.0840549287151227</v>
      </c>
      <c r="BR38" s="219">
        <v>433.60881542699724</v>
      </c>
      <c r="BS38" s="53">
        <v>511.29476584022041</v>
      </c>
      <c r="BT38" s="53">
        <v>566.39118457300276</v>
      </c>
      <c r="BU38" s="53">
        <v>290.98780007870914</v>
      </c>
      <c r="BV38" s="53">
        <v>259.50413223140498</v>
      </c>
      <c r="BW38" s="53">
        <v>359.14994096812279</v>
      </c>
      <c r="BX38" s="53">
        <v>94.529712711530891</v>
      </c>
      <c r="BY38" s="53">
        <v>653.83707201889024</v>
      </c>
      <c r="BZ38" s="54">
        <v>34.946871310507674</v>
      </c>
      <c r="CA38" s="53">
        <v>430.22432113341205</v>
      </c>
      <c r="CB38" s="124">
        <v>2241.39</v>
      </c>
      <c r="CC38" s="124">
        <v>787</v>
      </c>
      <c r="CD38" s="52">
        <v>529.64426877470351</v>
      </c>
      <c r="CE38" s="46">
        <v>39.572829190153342</v>
      </c>
      <c r="CF38" s="50">
        <v>2137.4913766302352</v>
      </c>
      <c r="CG38" s="46">
        <v>25.900474148206794</v>
      </c>
      <c r="CH38" s="51">
        <v>1392.94</v>
      </c>
      <c r="CI38" s="46">
        <v>16.87857403985414</v>
      </c>
      <c r="CJ38" s="50">
        <v>4722.2800000000007</v>
      </c>
      <c r="CK38" s="46">
        <v>57.220951811939067</v>
      </c>
      <c r="CL38" s="47">
        <v>12494</v>
      </c>
      <c r="CM38" s="45">
        <v>35.801184568592923</v>
      </c>
      <c r="CN38" s="49">
        <v>1273.05</v>
      </c>
      <c r="CO38" s="49">
        <v>100.20070838252657</v>
      </c>
      <c r="CP38" s="144">
        <v>48</v>
      </c>
      <c r="CQ38" s="41">
        <v>1</v>
      </c>
      <c r="CR38" s="41">
        <v>1</v>
      </c>
      <c r="CS38" s="48">
        <v>1</v>
      </c>
      <c r="CT38" s="45">
        <v>3.21</v>
      </c>
      <c r="CU38" s="139">
        <v>11958000</v>
      </c>
      <c r="CV38" s="139">
        <v>10943000</v>
      </c>
      <c r="CW38" s="80">
        <v>109.28</v>
      </c>
      <c r="CX38" s="80">
        <v>42.95</v>
      </c>
      <c r="CY38" s="80">
        <v>0.51</v>
      </c>
      <c r="CZ38" s="44" t="s">
        <v>137</v>
      </c>
      <c r="DA38" s="42">
        <v>50000</v>
      </c>
      <c r="DB38" s="42">
        <v>142000</v>
      </c>
      <c r="DC38" s="139">
        <v>0</v>
      </c>
      <c r="DD38" s="139">
        <v>25000</v>
      </c>
      <c r="DE38" s="43">
        <v>0</v>
      </c>
      <c r="DF38" s="43">
        <v>274016</v>
      </c>
      <c r="DG38" s="41">
        <v>0</v>
      </c>
      <c r="DH38" s="41">
        <v>0</v>
      </c>
      <c r="DI38" s="40">
        <v>0</v>
      </c>
      <c r="DJ38" s="149">
        <v>9</v>
      </c>
      <c r="DK38" s="39">
        <v>1417</v>
      </c>
      <c r="DL38" s="39">
        <v>66.666666666666657</v>
      </c>
      <c r="DM38" s="39">
        <v>33.333333333333329</v>
      </c>
      <c r="DN38" s="39">
        <v>0</v>
      </c>
      <c r="DO38" s="39">
        <v>0</v>
      </c>
      <c r="DP38" s="39">
        <v>11.111111111111111</v>
      </c>
      <c r="DQ38" s="39">
        <v>33.333333333333329</v>
      </c>
      <c r="DR38" s="39">
        <v>55.555555555555557</v>
      </c>
      <c r="DS38" s="166">
        <v>185</v>
      </c>
      <c r="DT38" s="167">
        <v>68.675675675675677</v>
      </c>
    </row>
    <row r="39" spans="1:124" s="148" customFormat="1" ht="15" customHeight="1" x14ac:dyDescent="0.25">
      <c r="A39" s="223" t="s">
        <v>182</v>
      </c>
      <c r="B39" s="226">
        <v>3</v>
      </c>
      <c r="C39" s="63" t="s">
        <v>146</v>
      </c>
      <c r="D39" s="146">
        <v>72.7</v>
      </c>
      <c r="E39" s="159">
        <v>237420</v>
      </c>
      <c r="F39" s="160">
        <v>0.22196950551764805</v>
      </c>
      <c r="G39" s="108">
        <v>3372.2</v>
      </c>
      <c r="H39" s="159">
        <v>123528</v>
      </c>
      <c r="I39" s="199">
        <f t="shared" si="2"/>
        <v>52.029315137730606</v>
      </c>
      <c r="J39" s="159">
        <v>113892</v>
      </c>
      <c r="K39" s="201">
        <f t="shared" si="3"/>
        <v>47.970684862269394</v>
      </c>
      <c r="L39" s="109">
        <v>25.303681239996628</v>
      </c>
      <c r="M39" s="109">
        <v>58.067559599022836</v>
      </c>
      <c r="N39" s="109">
        <v>16.62875916098054</v>
      </c>
      <c r="O39" s="158">
        <v>0.6</v>
      </c>
      <c r="P39" s="158">
        <v>65.2</v>
      </c>
      <c r="Q39" s="151">
        <v>7</v>
      </c>
      <c r="R39" s="152">
        <v>5.2</v>
      </c>
      <c r="S39" s="153" t="s">
        <v>136</v>
      </c>
      <c r="T39" s="48">
        <v>3.2</v>
      </c>
      <c r="U39" s="48" t="s">
        <v>135</v>
      </c>
      <c r="V39" s="153">
        <v>27827</v>
      </c>
      <c r="W39" s="232" t="s">
        <v>136</v>
      </c>
      <c r="X39" s="139">
        <v>386</v>
      </c>
      <c r="Y39" s="139">
        <v>347496289</v>
      </c>
      <c r="Z39" s="41">
        <v>130</v>
      </c>
      <c r="AA39" s="80">
        <v>4.3899999999999997</v>
      </c>
      <c r="AB39" s="80">
        <v>3.0874000000000001</v>
      </c>
      <c r="AC39" s="80">
        <v>74.150000000000006</v>
      </c>
      <c r="AD39" s="45">
        <v>24.071311687193177</v>
      </c>
      <c r="AE39" s="45">
        <v>5.99</v>
      </c>
      <c r="AF39" s="172">
        <v>6.7786999999999997</v>
      </c>
      <c r="AG39" s="46">
        <v>3.4053023948103127</v>
      </c>
      <c r="AH39" s="80">
        <v>10.547800000000001</v>
      </c>
      <c r="AI39" s="139">
        <v>225389</v>
      </c>
      <c r="AJ39" s="47">
        <v>290275</v>
      </c>
      <c r="AK39" s="59">
        <v>19587</v>
      </c>
      <c r="AL39" s="47">
        <v>71715000</v>
      </c>
      <c r="AM39" s="58">
        <v>981.96680906999666</v>
      </c>
      <c r="AN39" s="139">
        <v>73032</v>
      </c>
      <c r="AO39" s="56" t="s">
        <v>136</v>
      </c>
      <c r="AP39" s="56" t="s">
        <v>136</v>
      </c>
      <c r="AQ39" s="56" t="s">
        <v>136</v>
      </c>
      <c r="AR39" s="47">
        <v>34827000</v>
      </c>
      <c r="AS39" s="75">
        <v>7609.1326196198379</v>
      </c>
      <c r="AT39" s="50">
        <v>4577</v>
      </c>
      <c r="AU39" s="56" t="s">
        <v>136</v>
      </c>
      <c r="AV39" s="56" t="s">
        <v>136</v>
      </c>
      <c r="AW39" s="56" t="s">
        <v>136</v>
      </c>
      <c r="AX39" s="115">
        <v>355.33178507067635</v>
      </c>
      <c r="AY39" s="76">
        <v>13.892540256325994</v>
      </c>
      <c r="AZ39" s="131">
        <v>25296000</v>
      </c>
      <c r="BA39" s="82">
        <v>11.22326289215534</v>
      </c>
      <c r="BB39" s="132">
        <v>4843000</v>
      </c>
      <c r="BC39" s="125">
        <v>2.148729529835085</v>
      </c>
      <c r="BD39" s="125">
        <v>62132000</v>
      </c>
      <c r="BE39" s="125">
        <v>27.566562698268328</v>
      </c>
      <c r="BF39" s="131">
        <v>52175000</v>
      </c>
      <c r="BG39" s="131">
        <v>23.148867069821506</v>
      </c>
      <c r="BH39" s="131">
        <v>44091000</v>
      </c>
      <c r="BI39" s="131">
        <v>19.562179165797801</v>
      </c>
      <c r="BJ39" s="131">
        <v>29546000</v>
      </c>
      <c r="BK39" s="131">
        <v>13.108891738283591</v>
      </c>
      <c r="BL39" s="130">
        <v>7306000</v>
      </c>
      <c r="BM39" s="74">
        <v>3.2415069058383503</v>
      </c>
      <c r="BN39" s="124" t="s">
        <v>136</v>
      </c>
      <c r="BO39" s="123">
        <v>0</v>
      </c>
      <c r="BP39" s="124" t="s">
        <v>136</v>
      </c>
      <c r="BQ39" s="55">
        <v>0</v>
      </c>
      <c r="BR39" s="219">
        <v>106.54536264847107</v>
      </c>
      <c r="BS39" s="53">
        <v>261.69657147670796</v>
      </c>
      <c r="BT39" s="124" t="s">
        <v>136</v>
      </c>
      <c r="BU39" s="124" t="s">
        <v>136</v>
      </c>
      <c r="BV39" s="53">
        <v>219.75823435262404</v>
      </c>
      <c r="BW39" s="53">
        <v>185.70887035633055</v>
      </c>
      <c r="BX39" s="53">
        <v>20.398450004211945</v>
      </c>
      <c r="BY39" s="53">
        <v>30.772470726981719</v>
      </c>
      <c r="BZ39" s="54">
        <v>34.672731867576445</v>
      </c>
      <c r="CA39" s="53">
        <v>124.44612922247494</v>
      </c>
      <c r="CB39" s="124" t="s">
        <v>136</v>
      </c>
      <c r="CC39" s="124" t="s">
        <v>136</v>
      </c>
      <c r="CD39" s="52">
        <v>635.63917186986521</v>
      </c>
      <c r="CE39" s="46">
        <v>35.608346388931544</v>
      </c>
      <c r="CF39" s="50">
        <v>12574.669504128284</v>
      </c>
      <c r="CG39" s="46">
        <v>12.448236561570663</v>
      </c>
      <c r="CH39" s="51">
        <v>9259</v>
      </c>
      <c r="CI39" s="46">
        <v>9.1659047011727282</v>
      </c>
      <c r="CJ39" s="50">
        <v>79182</v>
      </c>
      <c r="CK39" s="46">
        <v>78.385858737256612</v>
      </c>
      <c r="CL39" s="47">
        <v>47003</v>
      </c>
      <c r="CM39" s="46">
        <v>54.622045401357354</v>
      </c>
      <c r="CN39" s="49">
        <v>622.53000000000009</v>
      </c>
      <c r="CO39" s="49">
        <v>2.6220621683093257</v>
      </c>
      <c r="CP39" s="144">
        <v>683.49</v>
      </c>
      <c r="CQ39" s="41">
        <v>5</v>
      </c>
      <c r="CR39" s="41">
        <v>21</v>
      </c>
      <c r="CS39" s="48">
        <v>8</v>
      </c>
      <c r="CT39" s="217">
        <v>1.77</v>
      </c>
      <c r="CU39" s="139">
        <v>27646000</v>
      </c>
      <c r="CV39" s="139">
        <v>29402000</v>
      </c>
      <c r="CW39" s="80">
        <v>94.03</v>
      </c>
      <c r="CX39" s="80">
        <v>124.04</v>
      </c>
      <c r="CY39" s="80">
        <v>4.01</v>
      </c>
      <c r="CZ39" s="44" t="s">
        <v>137</v>
      </c>
      <c r="DA39" s="42">
        <v>167000</v>
      </c>
      <c r="DB39" s="42">
        <v>567000</v>
      </c>
      <c r="DC39" s="139">
        <v>0</v>
      </c>
      <c r="DD39" s="139">
        <v>37000</v>
      </c>
      <c r="DE39" s="43">
        <v>0</v>
      </c>
      <c r="DF39" s="43">
        <v>448050</v>
      </c>
      <c r="DG39" s="41">
        <v>84</v>
      </c>
      <c r="DH39" s="64">
        <v>147908</v>
      </c>
      <c r="DI39" s="40">
        <v>0</v>
      </c>
      <c r="DJ39" s="149">
        <v>15</v>
      </c>
      <c r="DK39" s="39">
        <v>15799.733333333334</v>
      </c>
      <c r="DL39" s="39">
        <v>33.333333333333329</v>
      </c>
      <c r="DM39" s="39">
        <v>66.666666666666657</v>
      </c>
      <c r="DN39" s="39">
        <v>0</v>
      </c>
      <c r="DO39" s="39">
        <v>13.333333333333334</v>
      </c>
      <c r="DP39" s="39">
        <v>6.666666666666667</v>
      </c>
      <c r="DQ39" s="39">
        <v>73.333333333333329</v>
      </c>
      <c r="DR39" s="39">
        <v>20</v>
      </c>
      <c r="DS39" s="166">
        <v>835</v>
      </c>
      <c r="DT39" s="167">
        <v>284.33532934131739</v>
      </c>
    </row>
    <row r="40" spans="1:124" s="148" customFormat="1" ht="15.75" x14ac:dyDescent="0.25">
      <c r="A40" s="223" t="s">
        <v>183</v>
      </c>
      <c r="B40" s="226">
        <v>4</v>
      </c>
      <c r="C40" s="63" t="s">
        <v>134</v>
      </c>
      <c r="D40" s="146">
        <v>7534.5</v>
      </c>
      <c r="E40" s="159">
        <v>55894</v>
      </c>
      <c r="F40" s="160">
        <v>4.7482735177299888</v>
      </c>
      <c r="G40" s="108">
        <v>7.5</v>
      </c>
      <c r="H40" s="159">
        <v>27967</v>
      </c>
      <c r="I40" s="199">
        <f t="shared" si="2"/>
        <v>50.035782015958773</v>
      </c>
      <c r="J40" s="159">
        <v>27927</v>
      </c>
      <c r="K40" s="201">
        <f t="shared" si="3"/>
        <v>49.96421798404122</v>
      </c>
      <c r="L40" s="109">
        <v>27.242637850216482</v>
      </c>
      <c r="M40" s="109">
        <v>49.747736787490609</v>
      </c>
      <c r="N40" s="109">
        <v>23.009625362292912</v>
      </c>
      <c r="O40" s="158">
        <v>16.600000000000001</v>
      </c>
      <c r="P40" s="158">
        <v>7.6</v>
      </c>
      <c r="Q40" s="151">
        <v>74</v>
      </c>
      <c r="R40" s="152">
        <v>2.7</v>
      </c>
      <c r="S40" s="153">
        <v>57788</v>
      </c>
      <c r="T40" s="48">
        <v>2.5</v>
      </c>
      <c r="U40" s="48" t="s">
        <v>135</v>
      </c>
      <c r="V40" s="153">
        <v>5493</v>
      </c>
      <c r="W40" s="232" t="s">
        <v>136</v>
      </c>
      <c r="X40" s="139">
        <v>697</v>
      </c>
      <c r="Y40" s="139">
        <v>293726708</v>
      </c>
      <c r="Z40" s="41">
        <v>55</v>
      </c>
      <c r="AA40" s="80">
        <v>-1.44</v>
      </c>
      <c r="AB40" s="80">
        <v>3.0415999999999999</v>
      </c>
      <c r="AC40" s="80">
        <v>60.16</v>
      </c>
      <c r="AD40" s="45">
        <v>39.830556075641269</v>
      </c>
      <c r="AE40" s="45">
        <v>4.87</v>
      </c>
      <c r="AF40" s="172">
        <v>6.1319999999999997</v>
      </c>
      <c r="AG40" s="46">
        <v>6.1627898995861274</v>
      </c>
      <c r="AH40" s="80">
        <v>21.701799999999999</v>
      </c>
      <c r="AI40" s="139">
        <v>162924</v>
      </c>
      <c r="AJ40" s="47">
        <v>213640</v>
      </c>
      <c r="AK40" s="59">
        <v>-5836</v>
      </c>
      <c r="AL40" s="47">
        <v>23367000</v>
      </c>
      <c r="AM40" s="58">
        <v>1126.1204819277109</v>
      </c>
      <c r="AN40" s="139">
        <v>20750</v>
      </c>
      <c r="AO40" s="47">
        <v>6501000</v>
      </c>
      <c r="AP40" s="58">
        <v>3812.9032258064517</v>
      </c>
      <c r="AQ40" s="139">
        <v>1705</v>
      </c>
      <c r="AR40" s="47">
        <v>9226000</v>
      </c>
      <c r="AS40" s="75">
        <v>4894.4297082228113</v>
      </c>
      <c r="AT40" s="50">
        <v>1885</v>
      </c>
      <c r="AU40" s="50">
        <v>1000</v>
      </c>
      <c r="AV40" s="58">
        <v>500</v>
      </c>
      <c r="AW40" s="40">
        <v>2</v>
      </c>
      <c r="AX40" s="115">
        <v>177.59858255531398</v>
      </c>
      <c r="AY40" s="76">
        <v>15.2</v>
      </c>
      <c r="AZ40" s="131">
        <v>15294000</v>
      </c>
      <c r="BA40" s="82">
        <v>9.3875446543660015</v>
      </c>
      <c r="BB40" s="132">
        <v>4796000</v>
      </c>
      <c r="BC40" s="125">
        <v>2.9438122245546841</v>
      </c>
      <c r="BD40" s="125">
        <v>13557000</v>
      </c>
      <c r="BE40" s="125">
        <v>8.3213641218281591</v>
      </c>
      <c r="BF40" s="131">
        <v>8728000</v>
      </c>
      <c r="BG40" s="131">
        <v>5.357296308572411</v>
      </c>
      <c r="BH40" s="131">
        <v>29307000</v>
      </c>
      <c r="BI40" s="131">
        <v>17.988804183699774</v>
      </c>
      <c r="BJ40" s="131">
        <v>36443000</v>
      </c>
      <c r="BK40" s="131">
        <v>22.368921788875383</v>
      </c>
      <c r="BL40" s="130">
        <v>19054000</v>
      </c>
      <c r="BM40" s="74">
        <v>11.695454154850907</v>
      </c>
      <c r="BN40" s="126">
        <v>23921000</v>
      </c>
      <c r="BO40" s="123">
        <v>14.68284658539879</v>
      </c>
      <c r="BP40" s="125">
        <v>11818000</v>
      </c>
      <c r="BQ40" s="55">
        <v>7.2539559778538907</v>
      </c>
      <c r="BR40" s="219">
        <v>273.62507603678392</v>
      </c>
      <c r="BS40" s="53">
        <v>242.54839517658425</v>
      </c>
      <c r="BT40" s="53">
        <v>427.97080187497761</v>
      </c>
      <c r="BU40" s="53">
        <v>211.4359323004258</v>
      </c>
      <c r="BV40" s="53">
        <v>156.15271764411207</v>
      </c>
      <c r="BW40" s="53">
        <v>524.33177085196985</v>
      </c>
      <c r="BX40" s="53">
        <v>85.805274269152321</v>
      </c>
      <c r="BY40" s="53">
        <v>340.89526603928863</v>
      </c>
      <c r="BZ40" s="54">
        <v>49.808566214620534</v>
      </c>
      <c r="CA40" s="53">
        <v>652.00200379289367</v>
      </c>
      <c r="CB40" s="124">
        <v>714.85</v>
      </c>
      <c r="CC40" s="124">
        <v>835.88</v>
      </c>
      <c r="CD40" s="52">
        <v>420.14457831325302</v>
      </c>
      <c r="CE40" s="46">
        <v>51.408616185649528</v>
      </c>
      <c r="CF40" s="50">
        <v>4818.4840024987798</v>
      </c>
      <c r="CG40" s="46">
        <v>20.089251028863217</v>
      </c>
      <c r="CH40" s="51">
        <v>7788.63</v>
      </c>
      <c r="CI40" s="46">
        <v>32.472400688638494</v>
      </c>
      <c r="CJ40" s="50">
        <v>11378.27</v>
      </c>
      <c r="CK40" s="46">
        <v>47.438348282498296</v>
      </c>
      <c r="CL40" s="47">
        <v>43381</v>
      </c>
      <c r="CM40" s="45">
        <v>49.081395080795744</v>
      </c>
      <c r="CN40" s="49">
        <v>2781.2819999999997</v>
      </c>
      <c r="CO40" s="49">
        <v>49.759938454932545</v>
      </c>
      <c r="CP40" s="144">
        <v>1051</v>
      </c>
      <c r="CQ40" s="41">
        <v>3</v>
      </c>
      <c r="CR40" s="41">
        <v>7</v>
      </c>
      <c r="CS40" s="48">
        <v>2</v>
      </c>
      <c r="CT40" s="45">
        <v>3.8</v>
      </c>
      <c r="CU40" s="139">
        <v>54060000</v>
      </c>
      <c r="CV40" s="139">
        <v>54060000</v>
      </c>
      <c r="CW40" s="80">
        <v>100</v>
      </c>
      <c r="CX40" s="80">
        <v>30.03</v>
      </c>
      <c r="CY40" s="80">
        <v>6.3</v>
      </c>
      <c r="CZ40" s="44" t="s">
        <v>137</v>
      </c>
      <c r="DA40" s="42">
        <v>114000</v>
      </c>
      <c r="DB40" s="42">
        <v>342000</v>
      </c>
      <c r="DC40" s="139">
        <v>0</v>
      </c>
      <c r="DD40" s="139">
        <v>11000</v>
      </c>
      <c r="DE40" s="43">
        <v>11000</v>
      </c>
      <c r="DF40" s="43">
        <v>343580</v>
      </c>
      <c r="DG40" s="41">
        <v>4</v>
      </c>
      <c r="DH40" s="64">
        <v>8000</v>
      </c>
      <c r="DI40" s="40">
        <v>0</v>
      </c>
      <c r="DJ40" s="147">
        <v>10</v>
      </c>
      <c r="DK40" s="39">
        <v>5551.8</v>
      </c>
      <c r="DL40" s="39">
        <v>30</v>
      </c>
      <c r="DM40" s="39">
        <v>70</v>
      </c>
      <c r="DN40" s="39">
        <v>20</v>
      </c>
      <c r="DO40" s="39">
        <v>0</v>
      </c>
      <c r="DP40" s="39">
        <v>0</v>
      </c>
      <c r="DQ40" s="39">
        <v>80</v>
      </c>
      <c r="DR40" s="39">
        <v>20</v>
      </c>
      <c r="DS40" s="166">
        <v>496</v>
      </c>
      <c r="DT40" s="167">
        <v>112.68951612903226</v>
      </c>
    </row>
    <row r="41" spans="1:124" s="148" customFormat="1" ht="15.75" x14ac:dyDescent="0.25">
      <c r="A41" s="223" t="s">
        <v>184</v>
      </c>
      <c r="B41" s="226">
        <v>10</v>
      </c>
      <c r="C41" s="63" t="s">
        <v>149</v>
      </c>
      <c r="D41" s="146">
        <v>2250</v>
      </c>
      <c r="E41" s="159">
        <v>9722</v>
      </c>
      <c r="F41" s="160">
        <v>3.867516971816499</v>
      </c>
      <c r="G41" s="108">
        <v>4.3</v>
      </c>
      <c r="H41" s="159">
        <v>4935</v>
      </c>
      <c r="I41" s="199">
        <f t="shared" si="2"/>
        <v>50.761160255091539</v>
      </c>
      <c r="J41" s="159">
        <v>4787</v>
      </c>
      <c r="K41" s="201">
        <f t="shared" si="3"/>
        <v>49.238839744908454</v>
      </c>
      <c r="L41" s="109">
        <v>24.418843859288213</v>
      </c>
      <c r="M41" s="109">
        <v>45.155317835836243</v>
      </c>
      <c r="N41" s="109">
        <v>30.425838304875541</v>
      </c>
      <c r="O41" s="158">
        <v>7.2</v>
      </c>
      <c r="P41" s="158">
        <v>1</v>
      </c>
      <c r="Q41" s="151">
        <v>94</v>
      </c>
      <c r="R41" s="152">
        <v>2.8</v>
      </c>
      <c r="S41" s="153">
        <v>56636</v>
      </c>
      <c r="T41" s="48">
        <v>2.5</v>
      </c>
      <c r="U41" s="48" t="s">
        <v>185</v>
      </c>
      <c r="V41" s="153">
        <v>1168</v>
      </c>
      <c r="W41" s="232" t="s">
        <v>136</v>
      </c>
      <c r="X41" s="139">
        <v>209</v>
      </c>
      <c r="Y41" s="139">
        <v>45170456</v>
      </c>
      <c r="Z41" s="41">
        <v>116</v>
      </c>
      <c r="AA41" s="80">
        <v>-25.16</v>
      </c>
      <c r="AB41" s="80">
        <v>2.0613000000000001</v>
      </c>
      <c r="AC41" s="80">
        <v>31.99</v>
      </c>
      <c r="AD41" s="45">
        <v>67.942944560556768</v>
      </c>
      <c r="AE41" s="45">
        <v>7.25</v>
      </c>
      <c r="AF41" s="172">
        <v>2.1631</v>
      </c>
      <c r="AG41" s="46">
        <v>3.9158203329494294</v>
      </c>
      <c r="AH41" s="80">
        <v>11.329000000000001</v>
      </c>
      <c r="AI41" s="139">
        <v>33061</v>
      </c>
      <c r="AJ41" s="47">
        <v>46411</v>
      </c>
      <c r="AK41" s="59">
        <v>-8604</v>
      </c>
      <c r="AL41" s="47">
        <v>5509000</v>
      </c>
      <c r="AM41" s="58">
        <v>1434.6354166666667</v>
      </c>
      <c r="AN41" s="139">
        <v>3840</v>
      </c>
      <c r="AO41" s="47">
        <v>3311000</v>
      </c>
      <c r="AP41" s="58">
        <v>3587.2156013001081</v>
      </c>
      <c r="AQ41" s="139">
        <v>923</v>
      </c>
      <c r="AR41" s="47">
        <v>506000</v>
      </c>
      <c r="AS41" s="75">
        <v>1462.4277456647399</v>
      </c>
      <c r="AT41" s="50">
        <v>346</v>
      </c>
      <c r="AU41" s="56" t="s">
        <v>136</v>
      </c>
      <c r="AV41" s="56" t="s">
        <v>136</v>
      </c>
      <c r="AW41" s="56" t="s">
        <v>136</v>
      </c>
      <c r="AX41" s="115">
        <v>166.31930109371649</v>
      </c>
      <c r="AY41" s="76">
        <v>18.776041666666668</v>
      </c>
      <c r="AZ41" s="131">
        <v>7430000</v>
      </c>
      <c r="BA41" s="82">
        <v>22.473609388705725</v>
      </c>
      <c r="BB41" s="132">
        <v>1010000</v>
      </c>
      <c r="BC41" s="125">
        <v>3.0549590151538064</v>
      </c>
      <c r="BD41" s="125">
        <v>4901000</v>
      </c>
      <c r="BE41" s="125">
        <v>14.824113003236441</v>
      </c>
      <c r="BF41" s="131">
        <v>2182000</v>
      </c>
      <c r="BG41" s="131">
        <v>6.5999213574906985</v>
      </c>
      <c r="BH41" s="131">
        <v>2426000</v>
      </c>
      <c r="BI41" s="131">
        <v>7.3379510601615197</v>
      </c>
      <c r="BJ41" s="131">
        <v>13839000</v>
      </c>
      <c r="BK41" s="131">
        <v>41.858987931399533</v>
      </c>
      <c r="BL41" s="130">
        <v>1273000</v>
      </c>
      <c r="BM41" s="74">
        <v>3.8504582438522728</v>
      </c>
      <c r="BN41" s="124" t="s">
        <v>136</v>
      </c>
      <c r="BO41" s="123">
        <v>0</v>
      </c>
      <c r="BP41" s="124" t="s">
        <v>136</v>
      </c>
      <c r="BQ41" s="55">
        <v>0</v>
      </c>
      <c r="BR41" s="219">
        <v>764.24603990948367</v>
      </c>
      <c r="BS41" s="53">
        <v>504.11437975725158</v>
      </c>
      <c r="BT41" s="124" t="s">
        <v>136</v>
      </c>
      <c r="BU41" s="124" t="s">
        <v>136</v>
      </c>
      <c r="BV41" s="53">
        <v>224.43941575807446</v>
      </c>
      <c r="BW41" s="53">
        <v>249.53713227730918</v>
      </c>
      <c r="BX41" s="53">
        <v>103.88808887060276</v>
      </c>
      <c r="BY41" s="53">
        <v>130.940135774532</v>
      </c>
      <c r="BZ41" s="54">
        <v>26.434889940341492</v>
      </c>
      <c r="CA41" s="53">
        <v>1423.4725365151203</v>
      </c>
      <c r="CB41" s="124" t="s">
        <v>136</v>
      </c>
      <c r="CC41" s="124" t="s">
        <v>136</v>
      </c>
      <c r="CD41" s="52">
        <v>492.1875</v>
      </c>
      <c r="CE41" s="46">
        <v>22.478625994798417</v>
      </c>
      <c r="CF41" s="50">
        <v>990.98337404282904</v>
      </c>
      <c r="CG41" s="46">
        <v>23.511636940494558</v>
      </c>
      <c r="CH41" s="51">
        <v>46</v>
      </c>
      <c r="CI41" s="46">
        <v>1.0913758268723559</v>
      </c>
      <c r="CJ41" s="50">
        <v>3177.88</v>
      </c>
      <c r="CK41" s="46">
        <v>75.396987232633094</v>
      </c>
      <c r="CL41" s="47">
        <v>7273</v>
      </c>
      <c r="CM41" s="45">
        <v>63.962601402447405</v>
      </c>
      <c r="CN41" s="49">
        <v>730.76</v>
      </c>
      <c r="CO41" s="49">
        <v>75.165603785229379</v>
      </c>
      <c r="CP41" s="144">
        <v>71.41</v>
      </c>
      <c r="CQ41" s="41">
        <v>2</v>
      </c>
      <c r="CR41" s="41">
        <v>7</v>
      </c>
      <c r="CS41" s="48">
        <v>1</v>
      </c>
      <c r="CT41" s="45">
        <v>1.7</v>
      </c>
      <c r="CU41" s="139">
        <v>3224000</v>
      </c>
      <c r="CV41" s="139">
        <v>4010000</v>
      </c>
      <c r="CW41" s="80">
        <v>80.400000000000006</v>
      </c>
      <c r="CX41" s="80">
        <v>226.8</v>
      </c>
      <c r="CY41" s="80">
        <v>9.16</v>
      </c>
      <c r="CZ41" s="44" t="s">
        <v>137</v>
      </c>
      <c r="DA41" s="42">
        <v>20000</v>
      </c>
      <c r="DB41" s="42">
        <v>95000</v>
      </c>
      <c r="DC41" s="139">
        <v>0</v>
      </c>
      <c r="DD41" s="139">
        <v>15402</v>
      </c>
      <c r="DE41" s="43">
        <v>0</v>
      </c>
      <c r="DF41" s="43">
        <v>281892</v>
      </c>
      <c r="DG41" s="41">
        <v>1</v>
      </c>
      <c r="DH41" s="64">
        <v>4200</v>
      </c>
      <c r="DI41" s="40">
        <v>1</v>
      </c>
      <c r="DJ41" s="147">
        <v>7</v>
      </c>
      <c r="DK41" s="39">
        <v>1360.7142857142858</v>
      </c>
      <c r="DL41" s="39">
        <v>14.285714285714285</v>
      </c>
      <c r="DM41" s="39">
        <v>85.714285714285708</v>
      </c>
      <c r="DN41" s="39">
        <v>0</v>
      </c>
      <c r="DO41" s="39">
        <v>0</v>
      </c>
      <c r="DP41" s="39">
        <v>0</v>
      </c>
      <c r="DQ41" s="39">
        <v>42.857142857142854</v>
      </c>
      <c r="DR41" s="39">
        <v>57.142857142857139</v>
      </c>
      <c r="DS41" s="166">
        <v>74</v>
      </c>
      <c r="DT41" s="167">
        <v>131.37837837837839</v>
      </c>
    </row>
    <row r="42" spans="1:124" s="148" customFormat="1" ht="15" customHeight="1" x14ac:dyDescent="0.25">
      <c r="A42" s="223" t="s">
        <v>186</v>
      </c>
      <c r="B42" s="226">
        <v>10</v>
      </c>
      <c r="C42" s="63" t="s">
        <v>149</v>
      </c>
      <c r="D42" s="146">
        <v>8883.4</v>
      </c>
      <c r="E42" s="159">
        <v>8457</v>
      </c>
      <c r="F42" s="160">
        <v>-6.3615939458436799</v>
      </c>
      <c r="G42" s="108">
        <v>0.9</v>
      </c>
      <c r="H42" s="159">
        <v>4224</v>
      </c>
      <c r="I42" s="199">
        <f t="shared" si="2"/>
        <v>49.946789641716919</v>
      </c>
      <c r="J42" s="159">
        <v>4233</v>
      </c>
      <c r="K42" s="201">
        <f t="shared" si="3"/>
        <v>50.053210358283081</v>
      </c>
      <c r="L42" s="109">
        <v>23.779117890504907</v>
      </c>
      <c r="M42" s="109">
        <v>43.632493792124869</v>
      </c>
      <c r="N42" s="109">
        <v>32.588388317370224</v>
      </c>
      <c r="O42" s="158">
        <v>4.8</v>
      </c>
      <c r="P42" s="158">
        <v>3</v>
      </c>
      <c r="Q42" s="151">
        <v>49</v>
      </c>
      <c r="R42" s="152">
        <v>4.3</v>
      </c>
      <c r="S42" s="153">
        <v>48318</v>
      </c>
      <c r="T42" s="48">
        <v>2.2999999999999998</v>
      </c>
      <c r="U42" s="48" t="s">
        <v>143</v>
      </c>
      <c r="V42" s="153">
        <v>1014</v>
      </c>
      <c r="W42" s="232" t="s">
        <v>136</v>
      </c>
      <c r="X42" s="139">
        <v>88</v>
      </c>
      <c r="Y42" s="139">
        <v>18681191</v>
      </c>
      <c r="Z42" s="41">
        <v>53</v>
      </c>
      <c r="AA42" s="80">
        <v>2.76</v>
      </c>
      <c r="AB42" s="80">
        <v>5.2206000000000001</v>
      </c>
      <c r="AC42" s="80">
        <v>53.86</v>
      </c>
      <c r="AD42" s="45">
        <v>41.715818883320765</v>
      </c>
      <c r="AE42" s="45">
        <v>6.68</v>
      </c>
      <c r="AF42" s="172">
        <v>0</v>
      </c>
      <c r="AG42" s="46">
        <v>0</v>
      </c>
      <c r="AH42" s="80">
        <v>23.905799999999999</v>
      </c>
      <c r="AI42" s="139">
        <v>34555</v>
      </c>
      <c r="AJ42" s="47">
        <v>45098</v>
      </c>
      <c r="AK42" s="59">
        <v>5148</v>
      </c>
      <c r="AL42" s="47">
        <v>3877000</v>
      </c>
      <c r="AM42" s="58">
        <v>1064.8173578687174</v>
      </c>
      <c r="AN42" s="139">
        <v>3641</v>
      </c>
      <c r="AO42" s="47">
        <v>2949000</v>
      </c>
      <c r="AP42" s="58">
        <v>3385.7634902411023</v>
      </c>
      <c r="AQ42" s="139">
        <v>871</v>
      </c>
      <c r="AR42" s="47">
        <v>1032000</v>
      </c>
      <c r="AS42" s="75">
        <v>2003.8834951456311</v>
      </c>
      <c r="AT42" s="50">
        <v>515</v>
      </c>
      <c r="AU42" s="56" t="s">
        <v>136</v>
      </c>
      <c r="AV42" s="56" t="s">
        <v>136</v>
      </c>
      <c r="AW42" s="56" t="s">
        <v>136</v>
      </c>
      <c r="AX42" s="115">
        <v>119.14587935861542</v>
      </c>
      <c r="AY42" s="76">
        <v>19.500137324910739</v>
      </c>
      <c r="AZ42" s="131">
        <v>5745629.7200000007</v>
      </c>
      <c r="BA42" s="82">
        <v>16.627604731078698</v>
      </c>
      <c r="BB42" s="132">
        <v>5253569.0299999993</v>
      </c>
      <c r="BC42" s="125">
        <v>15.203602305627955</v>
      </c>
      <c r="BD42" s="125">
        <v>1792986.1</v>
      </c>
      <c r="BE42" s="125">
        <v>5.1888244826049004</v>
      </c>
      <c r="BF42" s="131">
        <v>1211619.78</v>
      </c>
      <c r="BG42" s="131">
        <v>3.5063754136590144</v>
      </c>
      <c r="BH42" s="131">
        <v>3404264.38</v>
      </c>
      <c r="BI42" s="131">
        <v>9.8517943670638548</v>
      </c>
      <c r="BJ42" s="131">
        <v>3647814.8900000015</v>
      </c>
      <c r="BK42" s="131">
        <v>10.556619044198229</v>
      </c>
      <c r="BL42" s="130">
        <v>7792454.0899999999</v>
      </c>
      <c r="BM42" s="74">
        <v>22.551026224780376</v>
      </c>
      <c r="BN42" s="126">
        <v>3138481.83</v>
      </c>
      <c r="BO42" s="123">
        <v>9.0826311245327744</v>
      </c>
      <c r="BP42" s="125">
        <v>2567945.06</v>
      </c>
      <c r="BQ42" s="55">
        <v>7.4315223064541938</v>
      </c>
      <c r="BR42" s="219">
        <v>679.39336880690564</v>
      </c>
      <c r="BS42" s="53">
        <v>212.01207283906822</v>
      </c>
      <c r="BT42" s="53">
        <v>371.11053919829726</v>
      </c>
      <c r="BU42" s="53">
        <v>303.64728154191795</v>
      </c>
      <c r="BV42" s="53">
        <v>143.26827243703443</v>
      </c>
      <c r="BW42" s="53">
        <v>402.53806077805365</v>
      </c>
      <c r="BX42" s="53">
        <v>621.20953411375183</v>
      </c>
      <c r="BY42" s="53">
        <v>921.42060896298926</v>
      </c>
      <c r="BZ42" s="54">
        <v>46.905956012770481</v>
      </c>
      <c r="CA42" s="53">
        <v>431.33674943833529</v>
      </c>
      <c r="CB42" s="124">
        <v>802.29</v>
      </c>
      <c r="CC42" s="124">
        <v>983</v>
      </c>
      <c r="CD42" s="52">
        <v>361.43916506454269</v>
      </c>
      <c r="CE42" s="46">
        <v>23.009978549513427</v>
      </c>
      <c r="CF42" s="50">
        <v>1367.5586467425464</v>
      </c>
      <c r="CG42" s="46">
        <v>23.009978549513427</v>
      </c>
      <c r="CH42" s="51">
        <v>805.51</v>
      </c>
      <c r="CI42" s="46">
        <v>13.553179503904577</v>
      </c>
      <c r="CJ42" s="50">
        <v>3770.2599999999998</v>
      </c>
      <c r="CK42" s="46">
        <v>63.436841946582</v>
      </c>
      <c r="CL42" s="47">
        <v>7374</v>
      </c>
      <c r="CM42" s="45">
        <v>34.052074857607813</v>
      </c>
      <c r="CN42" s="49">
        <v>1598.7599999999998</v>
      </c>
      <c r="CO42" s="49">
        <v>189.04576090812341</v>
      </c>
      <c r="CP42" s="144">
        <v>947.2</v>
      </c>
      <c r="CQ42" s="41">
        <v>1</v>
      </c>
      <c r="CR42" s="41">
        <v>10</v>
      </c>
      <c r="CS42" s="48">
        <v>1</v>
      </c>
      <c r="CT42" s="217">
        <v>4.2</v>
      </c>
      <c r="CU42" s="139">
        <v>9269000</v>
      </c>
      <c r="CV42" s="139">
        <v>8277000</v>
      </c>
      <c r="CW42" s="80">
        <v>111.99</v>
      </c>
      <c r="CX42" s="80">
        <v>165.45</v>
      </c>
      <c r="CY42" s="80">
        <v>3.16</v>
      </c>
      <c r="CZ42" s="44" t="s">
        <v>137</v>
      </c>
      <c r="DA42" s="42">
        <v>79000</v>
      </c>
      <c r="DB42" s="42">
        <v>141000</v>
      </c>
      <c r="DC42" s="139">
        <v>0</v>
      </c>
      <c r="DD42" s="139">
        <v>0</v>
      </c>
      <c r="DE42" s="43">
        <v>11000</v>
      </c>
      <c r="DF42" s="43">
        <v>291000</v>
      </c>
      <c r="DG42" s="41">
        <v>7</v>
      </c>
      <c r="DH42" s="64">
        <v>35204</v>
      </c>
      <c r="DI42" s="40">
        <v>1</v>
      </c>
      <c r="DJ42" s="147">
        <v>9</v>
      </c>
      <c r="DK42" s="39">
        <v>937.44444444444446</v>
      </c>
      <c r="DL42" s="39">
        <v>55.555555555555557</v>
      </c>
      <c r="DM42" s="39">
        <v>44.444444444444443</v>
      </c>
      <c r="DN42" s="39">
        <v>0</v>
      </c>
      <c r="DO42" s="39">
        <v>0</v>
      </c>
      <c r="DP42" s="39">
        <v>0</v>
      </c>
      <c r="DQ42" s="39">
        <v>55.555555555555557</v>
      </c>
      <c r="DR42" s="39">
        <v>44.444444444444443</v>
      </c>
      <c r="DS42" s="166">
        <v>105</v>
      </c>
      <c r="DT42" s="167">
        <v>80.542857142857144</v>
      </c>
    </row>
    <row r="43" spans="1:124" s="148" customFormat="1" ht="15" customHeight="1" x14ac:dyDescent="0.25">
      <c r="A43" s="223" t="s">
        <v>187</v>
      </c>
      <c r="B43" s="226">
        <v>4</v>
      </c>
      <c r="C43" s="63" t="s">
        <v>134</v>
      </c>
      <c r="D43" s="146">
        <v>3428.2</v>
      </c>
      <c r="E43" s="159">
        <v>40755</v>
      </c>
      <c r="F43" s="160">
        <v>6.0532450006134217</v>
      </c>
      <c r="G43" s="108">
        <v>11.9</v>
      </c>
      <c r="H43" s="159">
        <v>20165</v>
      </c>
      <c r="I43" s="199">
        <f t="shared" si="2"/>
        <v>49.478591583854744</v>
      </c>
      <c r="J43" s="159">
        <v>20590</v>
      </c>
      <c r="K43" s="201">
        <f t="shared" si="3"/>
        <v>50.521408416145263</v>
      </c>
      <c r="L43" s="109">
        <v>19.20991289412342</v>
      </c>
      <c r="M43" s="109">
        <v>38.738805054594529</v>
      </c>
      <c r="N43" s="109">
        <v>42.051282051282051</v>
      </c>
      <c r="O43" s="158">
        <v>6.1</v>
      </c>
      <c r="P43" s="158">
        <v>4</v>
      </c>
      <c r="Q43" s="151">
        <v>72</v>
      </c>
      <c r="R43" s="152">
        <v>4.0999999999999996</v>
      </c>
      <c r="S43" s="153">
        <v>47394</v>
      </c>
      <c r="T43" s="48">
        <v>2.2000000000000002</v>
      </c>
      <c r="U43" s="48" t="s">
        <v>135</v>
      </c>
      <c r="V43" s="153">
        <v>3197</v>
      </c>
      <c r="W43" s="232" t="s">
        <v>136</v>
      </c>
      <c r="X43" s="139">
        <v>599</v>
      </c>
      <c r="Y43" s="139">
        <v>162468466</v>
      </c>
      <c r="Z43" s="41">
        <v>96</v>
      </c>
      <c r="AA43" s="80">
        <v>5.12</v>
      </c>
      <c r="AB43" s="80">
        <v>2.9413</v>
      </c>
      <c r="AC43" s="80">
        <v>55.33</v>
      </c>
      <c r="AD43" s="45">
        <v>44.667871868627053</v>
      </c>
      <c r="AE43" s="45">
        <v>1.92</v>
      </c>
      <c r="AF43" s="172">
        <v>5.0312999999999999</v>
      </c>
      <c r="AG43" s="46">
        <v>7.745305033892655</v>
      </c>
      <c r="AH43" s="80">
        <v>17.6921</v>
      </c>
      <c r="AI43" s="139">
        <v>154101</v>
      </c>
      <c r="AJ43" s="47">
        <v>224582</v>
      </c>
      <c r="AK43" s="59">
        <v>2628</v>
      </c>
      <c r="AL43" s="47">
        <v>27827000</v>
      </c>
      <c r="AM43" s="58">
        <v>1131.7769553015821</v>
      </c>
      <c r="AN43" s="139">
        <v>24587</v>
      </c>
      <c r="AO43" s="47">
        <v>468000</v>
      </c>
      <c r="AP43" s="58">
        <v>1726.9372693726937</v>
      </c>
      <c r="AQ43" s="139">
        <v>271</v>
      </c>
      <c r="AR43" s="47">
        <v>4838000</v>
      </c>
      <c r="AS43" s="75">
        <v>3833.5974643423137</v>
      </c>
      <c r="AT43" s="50">
        <v>1262</v>
      </c>
      <c r="AU43" s="56" t="s">
        <v>136</v>
      </c>
      <c r="AV43" s="56" t="s">
        <v>136</v>
      </c>
      <c r="AW43" s="56" t="s">
        <v>136</v>
      </c>
      <c r="AX43" s="115">
        <v>193.7952415416654</v>
      </c>
      <c r="AY43" s="76">
        <v>19.538780656444462</v>
      </c>
      <c r="AZ43" s="131">
        <v>4616000</v>
      </c>
      <c r="BA43" s="82">
        <v>2.9954380568588133</v>
      </c>
      <c r="BB43" s="132">
        <v>6422000</v>
      </c>
      <c r="BC43" s="125">
        <v>4.1673967073542677</v>
      </c>
      <c r="BD43" s="125">
        <v>17607000</v>
      </c>
      <c r="BE43" s="125">
        <v>11.42562345474721</v>
      </c>
      <c r="BF43" s="131">
        <v>12355000</v>
      </c>
      <c r="BG43" s="131">
        <v>8.0174690624979732</v>
      </c>
      <c r="BH43" s="131">
        <v>23965000</v>
      </c>
      <c r="BI43" s="131">
        <v>15.551488958540178</v>
      </c>
      <c r="BJ43" s="131">
        <v>27477000</v>
      </c>
      <c r="BK43" s="131">
        <v>17.830513753966553</v>
      </c>
      <c r="BL43" s="130">
        <v>20294000</v>
      </c>
      <c r="BM43" s="74">
        <v>13.169285079266196</v>
      </c>
      <c r="BN43" s="126">
        <v>17775000</v>
      </c>
      <c r="BO43" s="123">
        <v>11.534642864095627</v>
      </c>
      <c r="BP43" s="125">
        <v>23590000</v>
      </c>
      <c r="BQ43" s="55">
        <v>15.308142062673182</v>
      </c>
      <c r="BR43" s="219">
        <v>113.26217642007116</v>
      </c>
      <c r="BS43" s="53">
        <v>432.02061096797939</v>
      </c>
      <c r="BT43" s="53">
        <v>436.14280456385717</v>
      </c>
      <c r="BU43" s="53">
        <v>578.824684087842</v>
      </c>
      <c r="BV43" s="53">
        <v>303.15298736351366</v>
      </c>
      <c r="BW43" s="53">
        <v>588.02600907864064</v>
      </c>
      <c r="BX43" s="53">
        <v>157.57575757575756</v>
      </c>
      <c r="BY43" s="53">
        <v>497.95117163538214</v>
      </c>
      <c r="BZ43" s="54">
        <v>55.281560544718438</v>
      </c>
      <c r="CA43" s="53">
        <v>674.19948472580052</v>
      </c>
      <c r="CB43" s="154">
        <v>776.18</v>
      </c>
      <c r="CC43" s="124">
        <v>1060</v>
      </c>
      <c r="CD43" s="52">
        <v>258.26656363118724</v>
      </c>
      <c r="CE43" s="46">
        <v>57.713630110674373</v>
      </c>
      <c r="CF43" s="50">
        <v>9096.3503975541171</v>
      </c>
      <c r="CG43" s="46">
        <v>28.884950119240482</v>
      </c>
      <c r="CH43" s="51">
        <v>9574.9700000000012</v>
      </c>
      <c r="CI43" s="46">
        <v>30.404779802412911</v>
      </c>
      <c r="CJ43" s="50">
        <v>12820.340000000002</v>
      </c>
      <c r="CK43" s="46">
        <v>40.710270078346596</v>
      </c>
      <c r="CL43" s="47">
        <v>29200</v>
      </c>
      <c r="CM43" s="45">
        <v>51.113013698630141</v>
      </c>
      <c r="CN43" s="49">
        <v>1020.93</v>
      </c>
      <c r="CO43" s="49">
        <v>25.050423260949575</v>
      </c>
      <c r="CP43" s="144">
        <v>1133.44</v>
      </c>
      <c r="CQ43" s="41">
        <v>3</v>
      </c>
      <c r="CR43" s="41">
        <v>18</v>
      </c>
      <c r="CS43" s="48">
        <v>3</v>
      </c>
      <c r="CT43" s="217">
        <v>4.7699999999999996</v>
      </c>
      <c r="CU43" s="139">
        <v>31184000</v>
      </c>
      <c r="CV43" s="139">
        <v>33223000</v>
      </c>
      <c r="CW43" s="80">
        <v>93.86</v>
      </c>
      <c r="CX43" s="80">
        <v>86.48</v>
      </c>
      <c r="CY43" s="80">
        <v>8.84</v>
      </c>
      <c r="CZ43" s="44" t="s">
        <v>137</v>
      </c>
      <c r="DA43" s="42">
        <v>58000</v>
      </c>
      <c r="DB43" s="42">
        <v>236000</v>
      </c>
      <c r="DC43" s="139">
        <v>0</v>
      </c>
      <c r="DD43" s="139">
        <v>17000</v>
      </c>
      <c r="DE43" s="43">
        <v>2000</v>
      </c>
      <c r="DF43" s="43">
        <v>367032</v>
      </c>
      <c r="DG43" s="41">
        <v>3</v>
      </c>
      <c r="DH43" s="64">
        <v>11093</v>
      </c>
      <c r="DI43" s="40">
        <v>0</v>
      </c>
      <c r="DJ43" s="147">
        <v>9</v>
      </c>
      <c r="DK43" s="39">
        <v>4494.7777777777774</v>
      </c>
      <c r="DL43" s="39">
        <v>33.333333333333329</v>
      </c>
      <c r="DM43" s="39">
        <v>66.666666666666657</v>
      </c>
      <c r="DN43" s="39">
        <v>0</v>
      </c>
      <c r="DO43" s="39">
        <v>0</v>
      </c>
      <c r="DP43" s="39">
        <v>0</v>
      </c>
      <c r="DQ43" s="39">
        <v>55.555555555555557</v>
      </c>
      <c r="DR43" s="39">
        <v>44.444444444444443</v>
      </c>
      <c r="DS43" s="166">
        <v>524</v>
      </c>
      <c r="DT43" s="167">
        <v>77.776717557251914</v>
      </c>
    </row>
    <row r="44" spans="1:124" s="148" customFormat="1" ht="15" customHeight="1" x14ac:dyDescent="0.25">
      <c r="A44" s="223" t="s">
        <v>188</v>
      </c>
      <c r="B44" s="226">
        <v>3</v>
      </c>
      <c r="C44" s="63" t="s">
        <v>146</v>
      </c>
      <c r="D44" s="146">
        <v>101.5</v>
      </c>
      <c r="E44" s="159">
        <v>206807</v>
      </c>
      <c r="F44" s="160">
        <v>-1.8398796945944769</v>
      </c>
      <c r="G44" s="108">
        <v>2066.3000000000002</v>
      </c>
      <c r="H44" s="159">
        <v>102609</v>
      </c>
      <c r="I44" s="199">
        <f t="shared" si="2"/>
        <v>49.615825383086651</v>
      </c>
      <c r="J44" s="159">
        <v>104198</v>
      </c>
      <c r="K44" s="201">
        <f t="shared" si="3"/>
        <v>50.384174616913356</v>
      </c>
      <c r="L44" s="109">
        <v>24.83668347783199</v>
      </c>
      <c r="M44" s="109">
        <v>51.553864230901269</v>
      </c>
      <c r="N44" s="109">
        <v>23.609452291266734</v>
      </c>
      <c r="O44" s="158">
        <v>0.7</v>
      </c>
      <c r="P44" s="158">
        <v>69.7</v>
      </c>
      <c r="Q44" s="151">
        <v>1</v>
      </c>
      <c r="R44" s="152">
        <v>8</v>
      </c>
      <c r="S44" s="153">
        <v>52015</v>
      </c>
      <c r="T44" s="48">
        <v>3.3</v>
      </c>
      <c r="U44" s="48" t="s">
        <v>135</v>
      </c>
      <c r="V44" s="153">
        <v>17961</v>
      </c>
      <c r="W44" s="232" t="s">
        <v>136</v>
      </c>
      <c r="X44" s="139">
        <v>345</v>
      </c>
      <c r="Y44" s="139">
        <v>125854778</v>
      </c>
      <c r="Z44" s="41">
        <v>70</v>
      </c>
      <c r="AA44" s="80">
        <v>5.5</v>
      </c>
      <c r="AB44" s="80">
        <v>2.2964000000000002</v>
      </c>
      <c r="AC44" s="80">
        <v>77.17</v>
      </c>
      <c r="AD44" s="45">
        <v>22.415976408343813</v>
      </c>
      <c r="AE44" s="45">
        <v>4.21</v>
      </c>
      <c r="AF44" s="172">
        <v>27.668500000000002</v>
      </c>
      <c r="AG44" s="46">
        <v>0.92777916770911506</v>
      </c>
      <c r="AH44" s="80">
        <v>4.3532999999999999</v>
      </c>
      <c r="AI44" s="139">
        <v>189777</v>
      </c>
      <c r="AJ44" s="47">
        <v>230590</v>
      </c>
      <c r="AK44" s="59">
        <v>15126</v>
      </c>
      <c r="AL44" s="47">
        <v>53542000</v>
      </c>
      <c r="AM44" s="58">
        <v>913.10947012978158</v>
      </c>
      <c r="AN44" s="139">
        <v>58637</v>
      </c>
      <c r="AO44" s="47">
        <v>258000</v>
      </c>
      <c r="AP44" s="58">
        <v>2388.8888888888887</v>
      </c>
      <c r="AQ44" s="139">
        <v>108</v>
      </c>
      <c r="AR44" s="47">
        <v>36304000</v>
      </c>
      <c r="AS44" s="75">
        <v>8423.2018561484911</v>
      </c>
      <c r="AT44" s="50">
        <v>4310</v>
      </c>
      <c r="AU44" s="56" t="s">
        <v>136</v>
      </c>
      <c r="AV44" s="56" t="s">
        <v>136</v>
      </c>
      <c r="AW44" s="56" t="s">
        <v>136</v>
      </c>
      <c r="AX44" s="115">
        <v>370.37163043816037</v>
      </c>
      <c r="AY44" s="76">
        <v>20.613264662243978</v>
      </c>
      <c r="AZ44" s="131">
        <v>34233000</v>
      </c>
      <c r="BA44" s="82">
        <v>18.038444919853724</v>
      </c>
      <c r="BB44" s="132">
        <v>5989000</v>
      </c>
      <c r="BC44" s="125">
        <v>3.1557925576199559</v>
      </c>
      <c r="BD44" s="125">
        <v>35459000</v>
      </c>
      <c r="BE44" s="125">
        <v>18.684462898755388</v>
      </c>
      <c r="BF44" s="131">
        <v>20605000</v>
      </c>
      <c r="BG44" s="131">
        <v>10.857422883579762</v>
      </c>
      <c r="BH44" s="131">
        <v>32631000</v>
      </c>
      <c r="BI44" s="131">
        <v>17.194300709249756</v>
      </c>
      <c r="BJ44" s="131">
        <v>27513000</v>
      </c>
      <c r="BK44" s="131">
        <v>14.497465459642319</v>
      </c>
      <c r="BL44" s="130">
        <v>33348000</v>
      </c>
      <c r="BM44" s="74">
        <v>17.572110571299095</v>
      </c>
      <c r="BN44" s="124" t="s">
        <v>136</v>
      </c>
      <c r="BO44" s="123">
        <v>0</v>
      </c>
      <c r="BP44" s="124" t="s">
        <v>136</v>
      </c>
      <c r="BQ44" s="55">
        <v>0</v>
      </c>
      <c r="BR44" s="219">
        <v>165.53114739829888</v>
      </c>
      <c r="BS44" s="53">
        <v>171.45938000164404</v>
      </c>
      <c r="BT44" s="124" t="s">
        <v>136</v>
      </c>
      <c r="BU44" s="124" t="s">
        <v>136</v>
      </c>
      <c r="BV44" s="53">
        <v>99.633958231587911</v>
      </c>
      <c r="BW44" s="53">
        <v>157.78479451856077</v>
      </c>
      <c r="BX44" s="53">
        <v>28.959367913078378</v>
      </c>
      <c r="BY44" s="53">
        <v>161.25179515200162</v>
      </c>
      <c r="BZ44" s="54">
        <v>33.997882083295053</v>
      </c>
      <c r="CA44" s="53">
        <v>133.03708288404164</v>
      </c>
      <c r="CB44" s="124" t="s">
        <v>136</v>
      </c>
      <c r="CC44" s="124" t="s">
        <v>136</v>
      </c>
      <c r="CD44" s="52">
        <v>582.0215904633593</v>
      </c>
      <c r="CE44" s="46">
        <v>16.459332417436933</v>
      </c>
      <c r="CF44" s="50">
        <v>14009.711657770264</v>
      </c>
      <c r="CG44" s="46">
        <v>18.731461317058333</v>
      </c>
      <c r="CH44" s="51">
        <v>127.98</v>
      </c>
      <c r="CI44" s="46">
        <v>0.17111361589141114</v>
      </c>
      <c r="CJ44" s="50">
        <v>60654.720000000001</v>
      </c>
      <c r="CK44" s="46">
        <v>81.097425067050253</v>
      </c>
      <c r="CL44" s="47">
        <v>45840</v>
      </c>
      <c r="CM44" s="45">
        <v>78.390052356020945</v>
      </c>
      <c r="CN44" s="49">
        <v>687.06999999999994</v>
      </c>
      <c r="CO44" s="49">
        <v>3.3222763252694536</v>
      </c>
      <c r="CP44" s="144">
        <v>841</v>
      </c>
      <c r="CQ44" s="41">
        <v>3</v>
      </c>
      <c r="CR44" s="41">
        <v>24</v>
      </c>
      <c r="CS44" s="48">
        <v>5</v>
      </c>
      <c r="CT44" s="217">
        <v>1.31</v>
      </c>
      <c r="CU44" s="139">
        <v>42868000</v>
      </c>
      <c r="CV44" s="139">
        <v>42224000</v>
      </c>
      <c r="CW44" s="80">
        <v>101.53</v>
      </c>
      <c r="CX44" s="80">
        <v>102.54</v>
      </c>
      <c r="CY44" s="80">
        <v>1.69</v>
      </c>
      <c r="CZ44" s="44" t="s">
        <v>137</v>
      </c>
      <c r="DA44" s="42">
        <v>67000</v>
      </c>
      <c r="DB44" s="42">
        <v>552000</v>
      </c>
      <c r="DC44" s="139">
        <v>0</v>
      </c>
      <c r="DD44" s="139">
        <v>17000</v>
      </c>
      <c r="DE44" s="43">
        <v>0</v>
      </c>
      <c r="DF44" s="43">
        <v>388276</v>
      </c>
      <c r="DG44" s="41">
        <v>0</v>
      </c>
      <c r="DH44" s="41">
        <v>0</v>
      </c>
      <c r="DI44" s="40">
        <v>0</v>
      </c>
      <c r="DJ44" s="147">
        <v>13</v>
      </c>
      <c r="DK44" s="39">
        <v>16079.23076923077</v>
      </c>
      <c r="DL44" s="39">
        <v>23.076923076923077</v>
      </c>
      <c r="DM44" s="39">
        <v>76.923076923076934</v>
      </c>
      <c r="DN44" s="39">
        <v>0</v>
      </c>
      <c r="DO44" s="39">
        <v>46.153846153846153</v>
      </c>
      <c r="DP44" s="39">
        <v>15.384615384615385</v>
      </c>
      <c r="DQ44" s="39">
        <v>53.846153846153847</v>
      </c>
      <c r="DR44" s="39">
        <v>23.076923076923077</v>
      </c>
      <c r="DS44" s="166">
        <v>716</v>
      </c>
      <c r="DT44" s="167">
        <v>288.83659217877096</v>
      </c>
    </row>
    <row r="45" spans="1:124" s="148" customFormat="1" ht="15" customHeight="1" x14ac:dyDescent="0.25">
      <c r="A45" s="223" t="s">
        <v>189</v>
      </c>
      <c r="B45" s="226">
        <v>11</v>
      </c>
      <c r="C45" s="63" t="s">
        <v>149</v>
      </c>
      <c r="D45" s="146">
        <v>5684.9</v>
      </c>
      <c r="E45" s="159">
        <v>12854</v>
      </c>
      <c r="F45" s="160">
        <v>3.0496343550645713</v>
      </c>
      <c r="G45" s="108">
        <v>2.2999999999999998</v>
      </c>
      <c r="H45" s="159">
        <v>6475</v>
      </c>
      <c r="I45" s="199">
        <f t="shared" si="2"/>
        <v>50.373424614905872</v>
      </c>
      <c r="J45" s="159">
        <v>6379</v>
      </c>
      <c r="K45" s="201">
        <f t="shared" si="3"/>
        <v>49.626575385094135</v>
      </c>
      <c r="L45" s="109">
        <v>20.997354908977751</v>
      </c>
      <c r="M45" s="109">
        <v>40.399875525128365</v>
      </c>
      <c r="N45" s="109">
        <v>38.602769565893887</v>
      </c>
      <c r="O45" s="158">
        <v>2.2999999999999998</v>
      </c>
      <c r="P45" s="158">
        <v>2.2999999999999998</v>
      </c>
      <c r="Q45" s="151">
        <v>53</v>
      </c>
      <c r="R45" s="152">
        <v>3.2</v>
      </c>
      <c r="S45" s="153">
        <v>48902</v>
      </c>
      <c r="T45" s="48">
        <v>2.2999999999999998</v>
      </c>
      <c r="U45" s="48" t="s">
        <v>143</v>
      </c>
      <c r="V45" s="153">
        <v>1328</v>
      </c>
      <c r="W45" s="232" t="s">
        <v>136</v>
      </c>
      <c r="X45" s="139">
        <v>172</v>
      </c>
      <c r="Y45" s="139">
        <v>36213871</v>
      </c>
      <c r="Z45" s="41">
        <v>57</v>
      </c>
      <c r="AA45" s="80">
        <v>-3.98</v>
      </c>
      <c r="AB45" s="80">
        <v>3.4916999999999998</v>
      </c>
      <c r="AC45" s="80">
        <v>48.93</v>
      </c>
      <c r="AD45" s="45">
        <v>51.068068813776613</v>
      </c>
      <c r="AE45" s="45">
        <v>6.7</v>
      </c>
      <c r="AF45" s="172">
        <v>13.596500000000001</v>
      </c>
      <c r="AG45" s="46">
        <v>2.4971008890606878</v>
      </c>
      <c r="AH45" s="80">
        <v>20.095199999999998</v>
      </c>
      <c r="AI45" s="139">
        <v>47615</v>
      </c>
      <c r="AJ45" s="47">
        <v>57721</v>
      </c>
      <c r="AK45" s="59">
        <v>-3245</v>
      </c>
      <c r="AL45" s="47">
        <v>4549000</v>
      </c>
      <c r="AM45" s="58">
        <v>720.23432552248255</v>
      </c>
      <c r="AN45" s="139">
        <v>6316</v>
      </c>
      <c r="AO45" s="47">
        <v>3797000</v>
      </c>
      <c r="AP45" s="58">
        <v>3619.637750238322</v>
      </c>
      <c r="AQ45" s="139">
        <v>1049</v>
      </c>
      <c r="AR45" s="47">
        <v>739000</v>
      </c>
      <c r="AS45" s="75">
        <v>1043.7853107344633</v>
      </c>
      <c r="AT45" s="50">
        <v>708</v>
      </c>
      <c r="AU45" s="56" t="s">
        <v>136</v>
      </c>
      <c r="AV45" s="56" t="s">
        <v>136</v>
      </c>
      <c r="AW45" s="56" t="s">
        <v>136</v>
      </c>
      <c r="AX45" s="115">
        <v>248.23375674188222</v>
      </c>
      <c r="AY45" s="76">
        <v>26.456618112729576</v>
      </c>
      <c r="AZ45" s="131">
        <v>4350000</v>
      </c>
      <c r="BA45" s="82">
        <v>9.1357765410059848</v>
      </c>
      <c r="BB45" s="132">
        <v>3506000</v>
      </c>
      <c r="BC45" s="125">
        <v>7.3632258741993066</v>
      </c>
      <c r="BD45" s="125">
        <v>5005000</v>
      </c>
      <c r="BE45" s="125">
        <v>10.511393468444819</v>
      </c>
      <c r="BF45" s="131">
        <v>2252000</v>
      </c>
      <c r="BG45" s="131">
        <v>4.7296020161713752</v>
      </c>
      <c r="BH45" s="131">
        <v>3535000</v>
      </c>
      <c r="BI45" s="131">
        <v>7.424131051139347</v>
      </c>
      <c r="BJ45" s="131">
        <v>12802000</v>
      </c>
      <c r="BK45" s="131">
        <v>26.886485351254859</v>
      </c>
      <c r="BL45" s="130">
        <v>5565000</v>
      </c>
      <c r="BM45" s="74">
        <v>11.687493436942139</v>
      </c>
      <c r="BN45" s="126">
        <v>5495000</v>
      </c>
      <c r="BO45" s="123">
        <v>11.540480940879974</v>
      </c>
      <c r="BP45" s="125">
        <v>5105000</v>
      </c>
      <c r="BQ45" s="55">
        <v>10.721411319962197</v>
      </c>
      <c r="BR45" s="219">
        <v>338.41605725844096</v>
      </c>
      <c r="BS45" s="53">
        <v>389.37295783413725</v>
      </c>
      <c r="BT45" s="53">
        <v>427.49338727244435</v>
      </c>
      <c r="BU45" s="53">
        <v>397.1526373113428</v>
      </c>
      <c r="BV45" s="53">
        <v>175.19838182666874</v>
      </c>
      <c r="BW45" s="53">
        <v>275.01166951921579</v>
      </c>
      <c r="BX45" s="53">
        <v>272.75556247082619</v>
      </c>
      <c r="BY45" s="53">
        <v>432.93916290648826</v>
      </c>
      <c r="BZ45" s="54">
        <v>45.900108915512682</v>
      </c>
      <c r="CA45" s="53">
        <v>995.95456667185317</v>
      </c>
      <c r="CB45" s="124">
        <v>546.45000000000005</v>
      </c>
      <c r="CC45" s="124">
        <v>790</v>
      </c>
      <c r="CD45" s="52">
        <v>375.39582013932869</v>
      </c>
      <c r="CE45" s="46">
        <v>72.668036814186806</v>
      </c>
      <c r="CF45" s="50">
        <v>2221.4892166350082</v>
      </c>
      <c r="CG45" s="46">
        <v>30.895170910378706</v>
      </c>
      <c r="CH45" s="51">
        <v>3049.44</v>
      </c>
      <c r="CI45" s="46">
        <v>42.409825478988353</v>
      </c>
      <c r="CJ45" s="50">
        <v>1919.48</v>
      </c>
      <c r="CK45" s="46">
        <v>26.695003610632956</v>
      </c>
      <c r="CL45" s="47">
        <v>9146</v>
      </c>
      <c r="CM45" s="45">
        <v>62.038049420511697</v>
      </c>
      <c r="CN45" s="49">
        <v>2321.3800000000006</v>
      </c>
      <c r="CO45" s="49">
        <v>180.59592344795399</v>
      </c>
      <c r="CP45" s="144">
        <v>327.73</v>
      </c>
      <c r="CQ45" s="41">
        <v>5</v>
      </c>
      <c r="CR45" s="41">
        <v>9</v>
      </c>
      <c r="CS45" s="48">
        <v>3</v>
      </c>
      <c r="CT45" s="45">
        <v>3</v>
      </c>
      <c r="CU45" s="139">
        <v>6573000</v>
      </c>
      <c r="CV45" s="139">
        <v>6975000</v>
      </c>
      <c r="CW45" s="80">
        <v>94.24</v>
      </c>
      <c r="CX45" s="80">
        <v>76.11</v>
      </c>
      <c r="CY45" s="80">
        <v>16.850000000000001</v>
      </c>
      <c r="CZ45" s="44" t="s">
        <v>137</v>
      </c>
      <c r="DA45" s="42">
        <v>55000</v>
      </c>
      <c r="DB45" s="42">
        <v>142000</v>
      </c>
      <c r="DC45" s="139">
        <v>0</v>
      </c>
      <c r="DD45" s="139">
        <v>29000</v>
      </c>
      <c r="DE45" s="43">
        <v>0</v>
      </c>
      <c r="DF45" s="43">
        <v>334432</v>
      </c>
      <c r="DG45" s="41">
        <v>6</v>
      </c>
      <c r="DH45" s="64">
        <v>21762</v>
      </c>
      <c r="DI45" s="40">
        <v>0</v>
      </c>
      <c r="DJ45" s="147">
        <v>9</v>
      </c>
      <c r="DK45" s="39">
        <v>1424.5555555555557</v>
      </c>
      <c r="DL45" s="39">
        <v>33.333333333333329</v>
      </c>
      <c r="DM45" s="39">
        <v>66.666666666666657</v>
      </c>
      <c r="DN45" s="39">
        <v>0</v>
      </c>
      <c r="DO45" s="39">
        <v>0</v>
      </c>
      <c r="DP45" s="39">
        <v>0</v>
      </c>
      <c r="DQ45" s="39">
        <v>66.666666666666657</v>
      </c>
      <c r="DR45" s="39">
        <v>33.333333333333329</v>
      </c>
      <c r="DS45" s="166">
        <v>161</v>
      </c>
      <c r="DT45" s="167">
        <v>79.838509316770185</v>
      </c>
    </row>
    <row r="46" spans="1:124" s="148" customFormat="1" ht="15" customHeight="1" x14ac:dyDescent="0.25">
      <c r="A46" s="223" t="s">
        <v>190</v>
      </c>
      <c r="B46" s="226">
        <v>10</v>
      </c>
      <c r="C46" s="63" t="s">
        <v>149</v>
      </c>
      <c r="D46" s="146">
        <v>4710.1000000000004</v>
      </c>
      <c r="E46" s="159">
        <v>9339</v>
      </c>
      <c r="F46" s="160">
        <v>-6.1141449834029338</v>
      </c>
      <c r="G46" s="108">
        <v>2</v>
      </c>
      <c r="H46" s="159">
        <v>4642</v>
      </c>
      <c r="I46" s="199">
        <f t="shared" si="2"/>
        <v>49.705535924617195</v>
      </c>
      <c r="J46" s="159">
        <v>4697</v>
      </c>
      <c r="K46" s="201">
        <f t="shared" si="3"/>
        <v>50.294464075382805</v>
      </c>
      <c r="L46" s="109">
        <v>26.823000321233536</v>
      </c>
      <c r="M46" s="109">
        <v>43.944747831673624</v>
      </c>
      <c r="N46" s="109">
        <v>29.23225184709284</v>
      </c>
      <c r="O46" s="158">
        <v>13.3</v>
      </c>
      <c r="P46" s="158">
        <v>2.1</v>
      </c>
      <c r="Q46" s="151">
        <v>52</v>
      </c>
      <c r="R46" s="152">
        <v>1.9</v>
      </c>
      <c r="S46" s="153">
        <v>49356</v>
      </c>
      <c r="T46" s="48">
        <v>2.4</v>
      </c>
      <c r="U46" s="48" t="s">
        <v>143</v>
      </c>
      <c r="V46" s="153">
        <v>1162</v>
      </c>
      <c r="W46" s="232" t="s">
        <v>136</v>
      </c>
      <c r="X46" s="139">
        <v>123</v>
      </c>
      <c r="Y46" s="139">
        <v>48605401</v>
      </c>
      <c r="Z46" s="41">
        <v>61</v>
      </c>
      <c r="AA46" s="80">
        <v>-1.73</v>
      </c>
      <c r="AB46" s="80">
        <v>2.4171</v>
      </c>
      <c r="AC46" s="80">
        <v>46.26</v>
      </c>
      <c r="AD46" s="45">
        <v>48.565114951780252</v>
      </c>
      <c r="AE46" s="45">
        <v>7.09</v>
      </c>
      <c r="AF46" s="172">
        <v>3.1440000000000001</v>
      </c>
      <c r="AG46" s="46">
        <v>9.6626566075352862</v>
      </c>
      <c r="AH46" s="80">
        <v>1.8031999999999999</v>
      </c>
      <c r="AI46" s="139">
        <v>50851</v>
      </c>
      <c r="AJ46" s="47">
        <v>68333</v>
      </c>
      <c r="AK46" s="59">
        <v>5715</v>
      </c>
      <c r="AL46" s="47">
        <v>3076000</v>
      </c>
      <c r="AM46" s="58">
        <v>891.85271093070457</v>
      </c>
      <c r="AN46" s="139">
        <v>3449</v>
      </c>
      <c r="AO46" s="47">
        <v>3764000</v>
      </c>
      <c r="AP46" s="58">
        <v>2698.2078853046596</v>
      </c>
      <c r="AQ46" s="139">
        <v>1395</v>
      </c>
      <c r="AR46" s="47">
        <v>1347000</v>
      </c>
      <c r="AS46" s="75">
        <v>2903.02</v>
      </c>
      <c r="AT46" s="50">
        <v>464</v>
      </c>
      <c r="AU46" s="125">
        <v>12000</v>
      </c>
      <c r="AV46" s="137">
        <v>12000</v>
      </c>
      <c r="AW46" s="56">
        <v>1</v>
      </c>
      <c r="AX46" s="115">
        <v>184.5600911086718</v>
      </c>
      <c r="AY46" s="76">
        <v>21.65845172513772</v>
      </c>
      <c r="AZ46" s="131">
        <v>4726000</v>
      </c>
      <c r="BA46" s="82">
        <v>9.2938191972625912</v>
      </c>
      <c r="BB46" s="132">
        <v>4456000</v>
      </c>
      <c r="BC46" s="125">
        <v>8.7628561876855908</v>
      </c>
      <c r="BD46" s="125">
        <v>2743000</v>
      </c>
      <c r="BE46" s="125">
        <v>5.394190871369295</v>
      </c>
      <c r="BF46" s="131">
        <v>6084000</v>
      </c>
      <c r="BG46" s="131">
        <v>11.964366482468387</v>
      </c>
      <c r="BH46" s="131">
        <v>3228000</v>
      </c>
      <c r="BI46" s="131">
        <v>6.3479577589427931</v>
      </c>
      <c r="BJ46" s="131">
        <v>13187000</v>
      </c>
      <c r="BK46" s="131">
        <v>25.932626693673672</v>
      </c>
      <c r="BL46" s="130">
        <v>8513000</v>
      </c>
      <c r="BM46" s="74">
        <v>16.741067038996281</v>
      </c>
      <c r="BN46" s="126">
        <v>4532000</v>
      </c>
      <c r="BO46" s="123">
        <v>8.9123124422331923</v>
      </c>
      <c r="BP46" s="125">
        <v>3382000</v>
      </c>
      <c r="BQ46" s="55">
        <v>6.6508033273681928</v>
      </c>
      <c r="BR46" s="219">
        <v>506.04989827604669</v>
      </c>
      <c r="BS46" s="53">
        <v>293.71453046364707</v>
      </c>
      <c r="BT46" s="53">
        <v>485.27679623085982</v>
      </c>
      <c r="BU46" s="53">
        <v>362.13727379805118</v>
      </c>
      <c r="BV46" s="53">
        <v>651.46161259235464</v>
      </c>
      <c r="BW46" s="53">
        <v>345.64728557661419</v>
      </c>
      <c r="BX46" s="53">
        <v>477.1388799657351</v>
      </c>
      <c r="BY46" s="53">
        <v>911.55369953956529</v>
      </c>
      <c r="BZ46" s="54">
        <v>36.299389656280113</v>
      </c>
      <c r="CA46" s="53">
        <v>1412.035549844737</v>
      </c>
      <c r="CB46" s="124">
        <v>996.16</v>
      </c>
      <c r="CC46" s="124">
        <v>844</v>
      </c>
      <c r="CD46" s="52">
        <v>405.91475790084081</v>
      </c>
      <c r="CE46" s="46">
        <v>51.784786286157527</v>
      </c>
      <c r="CF46" s="50">
        <v>1280.2341049897179</v>
      </c>
      <c r="CG46" s="46">
        <v>19.805865056304832</v>
      </c>
      <c r="CH46" s="51">
        <v>2107.6</v>
      </c>
      <c r="CI46" s="46">
        <v>32.605631290382881</v>
      </c>
      <c r="CJ46" s="50">
        <v>3076.08</v>
      </c>
      <c r="CK46" s="46">
        <v>47.58850365331228</v>
      </c>
      <c r="CL46" s="47">
        <v>8125</v>
      </c>
      <c r="CM46" s="45">
        <v>25.05846153846154</v>
      </c>
      <c r="CN46" s="49">
        <v>1869.17</v>
      </c>
      <c r="CO46" s="49">
        <v>200.14669664846343</v>
      </c>
      <c r="CP46" s="144">
        <v>48</v>
      </c>
      <c r="CQ46" s="41">
        <v>1</v>
      </c>
      <c r="CR46" s="41">
        <v>3</v>
      </c>
      <c r="CS46" s="48">
        <v>1</v>
      </c>
      <c r="CT46" s="45">
        <v>3.3</v>
      </c>
      <c r="CU46" s="139">
        <v>7205000</v>
      </c>
      <c r="CV46" s="139">
        <v>8837000</v>
      </c>
      <c r="CW46" s="80">
        <v>81.53</v>
      </c>
      <c r="CX46" s="80">
        <v>77.41</v>
      </c>
      <c r="CY46" s="80">
        <v>1.36</v>
      </c>
      <c r="CZ46" s="44" t="s">
        <v>137</v>
      </c>
      <c r="DA46" s="42">
        <v>56000</v>
      </c>
      <c r="DB46" s="42">
        <v>156000</v>
      </c>
      <c r="DC46" s="139">
        <v>0</v>
      </c>
      <c r="DD46" s="139">
        <v>0</v>
      </c>
      <c r="DE46" s="43">
        <v>0</v>
      </c>
      <c r="DF46" s="43">
        <v>300183</v>
      </c>
      <c r="DG46" s="41">
        <v>0</v>
      </c>
      <c r="DH46" s="41">
        <v>0</v>
      </c>
      <c r="DI46" s="40">
        <v>0</v>
      </c>
      <c r="DJ46" s="147">
        <v>9</v>
      </c>
      <c r="DK46" s="39">
        <v>1042.5555555555557</v>
      </c>
      <c r="DL46" s="39">
        <v>55.555555555555557</v>
      </c>
      <c r="DM46" s="39">
        <v>44.444444444444443</v>
      </c>
      <c r="DN46" s="39">
        <v>11.111111111111111</v>
      </c>
      <c r="DO46" s="39">
        <v>0</v>
      </c>
      <c r="DP46" s="39">
        <v>11.111111111111111</v>
      </c>
      <c r="DQ46" s="39">
        <v>33.333333333333329</v>
      </c>
      <c r="DR46" s="39">
        <v>55.555555555555557</v>
      </c>
      <c r="DS46" s="166">
        <v>170</v>
      </c>
      <c r="DT46" s="167">
        <v>55</v>
      </c>
    </row>
    <row r="47" spans="1:124" s="148" customFormat="1" ht="15" customHeight="1" x14ac:dyDescent="0.25">
      <c r="A47" s="223" t="s">
        <v>191</v>
      </c>
      <c r="B47" s="226">
        <v>3</v>
      </c>
      <c r="C47" s="63" t="s">
        <v>146</v>
      </c>
      <c r="D47" s="146">
        <v>38.299999999999997</v>
      </c>
      <c r="E47" s="159">
        <v>153232</v>
      </c>
      <c r="F47" s="160">
        <v>-3.3798423305836898</v>
      </c>
      <c r="G47" s="108">
        <v>4122.6000000000004</v>
      </c>
      <c r="H47" s="159">
        <v>75909</v>
      </c>
      <c r="I47" s="199">
        <f t="shared" si="2"/>
        <v>49.53860812362953</v>
      </c>
      <c r="J47" s="159">
        <v>77323</v>
      </c>
      <c r="K47" s="201">
        <f t="shared" si="3"/>
        <v>50.461391876370477</v>
      </c>
      <c r="L47" s="109">
        <v>21.196616894643416</v>
      </c>
      <c r="M47" s="109">
        <v>55.631330270439591</v>
      </c>
      <c r="N47" s="109">
        <v>23.17205283491699</v>
      </c>
      <c r="O47" s="158">
        <v>0.7</v>
      </c>
      <c r="P47" s="158">
        <v>53.2</v>
      </c>
      <c r="Q47" s="151">
        <v>96</v>
      </c>
      <c r="R47" s="152">
        <v>2.2999999999999998</v>
      </c>
      <c r="S47" s="153">
        <v>63475</v>
      </c>
      <c r="T47" s="48">
        <v>2.9</v>
      </c>
      <c r="U47" s="48" t="s">
        <v>135</v>
      </c>
      <c r="V47" s="153">
        <v>16544</v>
      </c>
      <c r="W47" s="232" t="s">
        <v>136</v>
      </c>
      <c r="X47" s="139">
        <v>270</v>
      </c>
      <c r="Y47" s="139">
        <v>153255256</v>
      </c>
      <c r="Z47" s="41">
        <v>202</v>
      </c>
      <c r="AA47" s="80">
        <v>7.6</v>
      </c>
      <c r="AB47" s="80">
        <v>5.3125999999999998</v>
      </c>
      <c r="AC47" s="80">
        <v>74.489999999999995</v>
      </c>
      <c r="AD47" s="45">
        <v>25.359645330893809</v>
      </c>
      <c r="AE47" s="45">
        <v>4.37</v>
      </c>
      <c r="AF47" s="172">
        <v>229.27330000000001</v>
      </c>
      <c r="AG47" s="46">
        <v>0.11085545608641569</v>
      </c>
      <c r="AH47" s="80">
        <v>16.303799999999999</v>
      </c>
      <c r="AI47" s="139">
        <v>157888</v>
      </c>
      <c r="AJ47" s="47">
        <v>198946</v>
      </c>
      <c r="AK47" s="59">
        <v>12125</v>
      </c>
      <c r="AL47" s="47">
        <v>67388000</v>
      </c>
      <c r="AM47" s="58">
        <v>1234.6194716206808</v>
      </c>
      <c r="AN47" s="139">
        <v>54582</v>
      </c>
      <c r="AO47" s="56" t="s">
        <v>136</v>
      </c>
      <c r="AP47" s="56" t="s">
        <v>136</v>
      </c>
      <c r="AQ47" s="56" t="s">
        <v>136</v>
      </c>
      <c r="AR47" s="47">
        <v>12111000</v>
      </c>
      <c r="AS47" s="75">
        <v>3434.7702779353376</v>
      </c>
      <c r="AT47" s="50">
        <v>3526</v>
      </c>
      <c r="AU47" s="56" t="s">
        <v>136</v>
      </c>
      <c r="AV47" s="56" t="s">
        <v>136</v>
      </c>
      <c r="AW47" s="56" t="s">
        <v>136</v>
      </c>
      <c r="AX47" s="115">
        <v>399.57432854501315</v>
      </c>
      <c r="AY47" s="76">
        <v>12.907185519035579</v>
      </c>
      <c r="AZ47" s="131">
        <v>37432000</v>
      </c>
      <c r="BA47" s="82">
        <v>23.707944872314552</v>
      </c>
      <c r="BB47" s="132">
        <v>5233000</v>
      </c>
      <c r="BC47" s="125">
        <v>3.3143747466558571</v>
      </c>
      <c r="BD47" s="125">
        <v>29220000</v>
      </c>
      <c r="BE47" s="125">
        <v>18.506789623023916</v>
      </c>
      <c r="BF47" s="131">
        <v>18488000</v>
      </c>
      <c r="BG47" s="131">
        <v>11.709566274827726</v>
      </c>
      <c r="BH47" s="131">
        <v>33633000</v>
      </c>
      <c r="BI47" s="131">
        <v>21.301808877178761</v>
      </c>
      <c r="BJ47" s="131">
        <v>24555000</v>
      </c>
      <c r="BK47" s="131">
        <v>15.552163558978515</v>
      </c>
      <c r="BL47" s="130">
        <v>9327000</v>
      </c>
      <c r="BM47" s="74">
        <v>5.9073520470206731</v>
      </c>
      <c r="BN47" s="124" t="s">
        <v>136</v>
      </c>
      <c r="BO47" s="123">
        <v>0</v>
      </c>
      <c r="BP47" s="124" t="s">
        <v>136</v>
      </c>
      <c r="BQ47" s="55">
        <v>0</v>
      </c>
      <c r="BR47" s="219">
        <v>244.28317844836587</v>
      </c>
      <c r="BS47" s="53">
        <v>190.69123942779575</v>
      </c>
      <c r="BT47" s="124" t="s">
        <v>136</v>
      </c>
      <c r="BU47" s="124" t="s">
        <v>136</v>
      </c>
      <c r="BV47" s="53">
        <v>120.65364936827817</v>
      </c>
      <c r="BW47" s="53">
        <v>219.49070690195259</v>
      </c>
      <c r="BX47" s="53">
        <v>34.150830113814344</v>
      </c>
      <c r="BY47" s="53">
        <v>60.868487000104416</v>
      </c>
      <c r="BZ47" s="54">
        <v>50.400699592774352</v>
      </c>
      <c r="CA47" s="53">
        <v>160.24720684974417</v>
      </c>
      <c r="CB47" s="124" t="s">
        <v>136</v>
      </c>
      <c r="CC47" s="124" t="s">
        <v>136</v>
      </c>
      <c r="CD47" s="52">
        <v>505.49631746729693</v>
      </c>
      <c r="CE47" s="46">
        <v>31.516022278213505</v>
      </c>
      <c r="CF47" s="50">
        <v>11525.447682103319</v>
      </c>
      <c r="CG47" s="46">
        <v>11.860420630850667</v>
      </c>
      <c r="CH47" s="51">
        <v>13800.41</v>
      </c>
      <c r="CI47" s="46">
        <v>14.201501927977825</v>
      </c>
      <c r="CJ47" s="50">
        <v>71849.850000000006</v>
      </c>
      <c r="CK47" s="46">
        <v>73.938077441171501</v>
      </c>
      <c r="CL47" s="47">
        <v>38949</v>
      </c>
      <c r="CM47" s="45">
        <v>60.769211019538375</v>
      </c>
      <c r="CN47" s="49">
        <v>398.16</v>
      </c>
      <c r="CO47" s="49">
        <v>2.5984128641537017</v>
      </c>
      <c r="CP47" s="144">
        <v>472.41</v>
      </c>
      <c r="CQ47" s="41">
        <v>5</v>
      </c>
      <c r="CR47" s="41">
        <v>11</v>
      </c>
      <c r="CS47" s="48">
        <v>5</v>
      </c>
      <c r="CT47" s="217">
        <v>4.63</v>
      </c>
      <c r="CU47" s="139">
        <v>21681000</v>
      </c>
      <c r="CV47" s="139">
        <v>20305000</v>
      </c>
      <c r="CW47" s="80">
        <v>106.78</v>
      </c>
      <c r="CX47" s="80">
        <v>53.59</v>
      </c>
      <c r="CY47" s="80">
        <v>2.56</v>
      </c>
      <c r="CZ47" s="44" t="s">
        <v>137</v>
      </c>
      <c r="DA47" s="42">
        <v>63000</v>
      </c>
      <c r="DB47" s="42">
        <v>496000</v>
      </c>
      <c r="DC47" s="139">
        <v>0</v>
      </c>
      <c r="DD47" s="139">
        <v>19000</v>
      </c>
      <c r="DE47" s="43">
        <v>0</v>
      </c>
      <c r="DF47" s="43">
        <v>484000</v>
      </c>
      <c r="DG47" s="41">
        <v>4</v>
      </c>
      <c r="DH47" s="64">
        <v>23972</v>
      </c>
      <c r="DI47" s="40">
        <v>4</v>
      </c>
      <c r="DJ47" s="147">
        <v>15</v>
      </c>
      <c r="DK47" s="39">
        <v>10180.200000000001</v>
      </c>
      <c r="DL47" s="39">
        <v>53.333333333333336</v>
      </c>
      <c r="DM47" s="39">
        <v>46.666666666666664</v>
      </c>
      <c r="DN47" s="39">
        <v>0</v>
      </c>
      <c r="DO47" s="39">
        <v>26.666666666666668</v>
      </c>
      <c r="DP47" s="39">
        <v>6.666666666666667</v>
      </c>
      <c r="DQ47" s="39">
        <v>60</v>
      </c>
      <c r="DR47" s="39">
        <v>33.333333333333329</v>
      </c>
      <c r="DS47" s="166">
        <v>548</v>
      </c>
      <c r="DT47" s="167">
        <v>279.6204379562044</v>
      </c>
    </row>
    <row r="48" spans="1:124" s="148" customFormat="1" ht="15" customHeight="1" x14ac:dyDescent="0.25">
      <c r="A48" s="223" t="s">
        <v>192</v>
      </c>
      <c r="B48" s="226">
        <v>9</v>
      </c>
      <c r="C48" s="63" t="s">
        <v>142</v>
      </c>
      <c r="D48" s="146">
        <v>4831.5</v>
      </c>
      <c r="E48" s="159">
        <v>4299</v>
      </c>
      <c r="F48" s="160">
        <v>1.6980693184461504</v>
      </c>
      <c r="G48" s="108">
        <v>0.9</v>
      </c>
      <c r="H48" s="159">
        <v>2153</v>
      </c>
      <c r="I48" s="199">
        <f t="shared" si="2"/>
        <v>50.081414282391258</v>
      </c>
      <c r="J48" s="159">
        <v>2146</v>
      </c>
      <c r="K48" s="201">
        <f t="shared" si="3"/>
        <v>49.91858571760875</v>
      </c>
      <c r="L48" s="109">
        <v>25.331472435450102</v>
      </c>
      <c r="M48" s="109">
        <v>42.707606420097697</v>
      </c>
      <c r="N48" s="109">
        <v>31.960921144452197</v>
      </c>
      <c r="O48" s="158">
        <v>14.5</v>
      </c>
      <c r="P48" s="158">
        <v>1.5</v>
      </c>
      <c r="Q48" s="151">
        <v>19</v>
      </c>
      <c r="R48" s="152">
        <v>3.7</v>
      </c>
      <c r="S48" s="153">
        <v>35219</v>
      </c>
      <c r="T48" s="48">
        <v>2.4</v>
      </c>
      <c r="U48" s="48" t="s">
        <v>143</v>
      </c>
      <c r="V48" s="153">
        <v>577</v>
      </c>
      <c r="W48" s="232" t="s">
        <v>136</v>
      </c>
      <c r="X48" s="139">
        <v>30</v>
      </c>
      <c r="Y48" s="139">
        <v>14617759</v>
      </c>
      <c r="Z48" s="41">
        <v>47</v>
      </c>
      <c r="AA48" s="80">
        <v>7.42</v>
      </c>
      <c r="AB48" s="80">
        <v>3.8365999999999998</v>
      </c>
      <c r="AC48" s="80">
        <v>53.84</v>
      </c>
      <c r="AD48" s="45">
        <v>45.953157426623186</v>
      </c>
      <c r="AE48" s="45">
        <v>10.3</v>
      </c>
      <c r="AF48" s="172">
        <v>7.3254999999999999</v>
      </c>
      <c r="AG48" s="46">
        <v>4.1609984030283309</v>
      </c>
      <c r="AH48" s="80">
        <v>10.925000000000001</v>
      </c>
      <c r="AI48" s="139">
        <v>39218</v>
      </c>
      <c r="AJ48" s="47">
        <v>50595</v>
      </c>
      <c r="AK48" s="59">
        <v>3367</v>
      </c>
      <c r="AL48" s="47">
        <v>1011000</v>
      </c>
      <c r="AM48" s="58">
        <v>739.57571324067305</v>
      </c>
      <c r="AN48" s="139">
        <v>1367</v>
      </c>
      <c r="AO48" s="47">
        <v>4090000</v>
      </c>
      <c r="AP48" s="58">
        <v>4981.7295980511572</v>
      </c>
      <c r="AQ48" s="139">
        <v>821</v>
      </c>
      <c r="AR48" s="47">
        <v>269000</v>
      </c>
      <c r="AS48" s="75">
        <v>1268.867924528302</v>
      </c>
      <c r="AT48" s="50">
        <v>212</v>
      </c>
      <c r="AU48" s="56" t="s">
        <v>136</v>
      </c>
      <c r="AV48" s="56" t="s">
        <v>136</v>
      </c>
      <c r="AW48" s="56" t="s">
        <v>136</v>
      </c>
      <c r="AX48" s="115">
        <v>145.81063389199255</v>
      </c>
      <c r="AY48" s="76">
        <v>26.554498902706658</v>
      </c>
      <c r="AZ48" s="131">
        <v>12162000</v>
      </c>
      <c r="BA48" s="82">
        <v>31.011270335050234</v>
      </c>
      <c r="BB48" s="132">
        <v>1230000</v>
      </c>
      <c r="BC48" s="125">
        <v>3.1363149574175124</v>
      </c>
      <c r="BD48" s="125">
        <v>690000</v>
      </c>
      <c r="BE48" s="125">
        <v>1.7593961956244581</v>
      </c>
      <c r="BF48" s="131">
        <v>11842000</v>
      </c>
      <c r="BG48" s="131">
        <v>30.195318476209902</v>
      </c>
      <c r="BH48" s="131">
        <v>1262000</v>
      </c>
      <c r="BI48" s="131">
        <v>3.2179101433015451</v>
      </c>
      <c r="BJ48" s="131">
        <v>6642000</v>
      </c>
      <c r="BK48" s="131">
        <v>16.936100770054566</v>
      </c>
      <c r="BL48" s="130">
        <v>3442000</v>
      </c>
      <c r="BM48" s="74">
        <v>8.7765821816512819</v>
      </c>
      <c r="BN48" s="126">
        <v>1078000</v>
      </c>
      <c r="BO48" s="123">
        <v>2.7487378244683565</v>
      </c>
      <c r="BP48" s="125">
        <v>870000</v>
      </c>
      <c r="BQ48" s="55">
        <v>2.2183691162221431</v>
      </c>
      <c r="BR48" s="219">
        <v>2829.0300069783671</v>
      </c>
      <c r="BS48" s="53">
        <v>160.50244242847174</v>
      </c>
      <c r="BT48" s="53">
        <v>250.75598976506166</v>
      </c>
      <c r="BU48" s="53">
        <v>202.37264480111654</v>
      </c>
      <c r="BV48" s="53">
        <v>2754.5940916492209</v>
      </c>
      <c r="BW48" s="53">
        <v>293.5566410793208</v>
      </c>
      <c r="BX48" s="53">
        <v>286.11304954640616</v>
      </c>
      <c r="BY48" s="53">
        <v>800.65131425913</v>
      </c>
      <c r="BZ48" s="54">
        <v>99.325424517329608</v>
      </c>
      <c r="CA48" s="53">
        <v>1545.0104675505931</v>
      </c>
      <c r="CB48" s="124">
        <v>832.21</v>
      </c>
      <c r="CC48" s="124">
        <v>864</v>
      </c>
      <c r="CD48" s="52">
        <v>370.88514996342354</v>
      </c>
      <c r="CE48" s="46">
        <v>16.842419794262156</v>
      </c>
      <c r="CF48" s="50">
        <v>204.66629502974209</v>
      </c>
      <c r="CG48" s="46">
        <v>15.392421018483132</v>
      </c>
      <c r="CH48" s="51">
        <v>20</v>
      </c>
      <c r="CI48" s="46">
        <v>1.5041481076545902</v>
      </c>
      <c r="CJ48" s="50">
        <v>1104.99</v>
      </c>
      <c r="CK48" s="46">
        <v>83.10343087386228</v>
      </c>
      <c r="CL48" s="47">
        <v>3883</v>
      </c>
      <c r="CM48" s="45">
        <v>46.716456348184394</v>
      </c>
      <c r="CN48" s="49">
        <v>1303.6099999999999</v>
      </c>
      <c r="CO48" s="49">
        <v>303.23563619446384</v>
      </c>
      <c r="CP48" s="144">
        <v>5</v>
      </c>
      <c r="CQ48" s="41">
        <v>1</v>
      </c>
      <c r="CR48" s="41">
        <v>4</v>
      </c>
      <c r="CS48" s="48">
        <v>1</v>
      </c>
      <c r="CT48" s="45">
        <v>4.4000000000000004</v>
      </c>
      <c r="CU48" s="139">
        <v>5050000</v>
      </c>
      <c r="CV48" s="139">
        <v>5429000</v>
      </c>
      <c r="CW48" s="80">
        <v>93.02</v>
      </c>
      <c r="CX48" s="80">
        <v>74.22</v>
      </c>
      <c r="CY48" s="80">
        <v>1.47</v>
      </c>
      <c r="CZ48" s="44" t="s">
        <v>137</v>
      </c>
      <c r="DA48" s="42">
        <v>32000</v>
      </c>
      <c r="DB48" s="42">
        <v>140000</v>
      </c>
      <c r="DC48" s="139">
        <v>0</v>
      </c>
      <c r="DD48" s="139">
        <v>5000</v>
      </c>
      <c r="DE48" s="43">
        <v>0</v>
      </c>
      <c r="DF48" s="43">
        <v>289000</v>
      </c>
      <c r="DG48" s="41">
        <v>0</v>
      </c>
      <c r="DH48" s="41">
        <v>0</v>
      </c>
      <c r="DI48" s="40">
        <v>0</v>
      </c>
      <c r="DJ48" s="147">
        <v>9</v>
      </c>
      <c r="DK48" s="39">
        <v>479.88888888888891</v>
      </c>
      <c r="DL48" s="39">
        <v>22.222222222222221</v>
      </c>
      <c r="DM48" s="39">
        <v>77.777777777777786</v>
      </c>
      <c r="DN48" s="39">
        <v>0</v>
      </c>
      <c r="DO48" s="39">
        <v>0</v>
      </c>
      <c r="DP48" s="39">
        <v>0</v>
      </c>
      <c r="DQ48" s="39">
        <v>22.222222222222221</v>
      </c>
      <c r="DR48" s="39">
        <v>77.777777777777786</v>
      </c>
      <c r="DS48" s="166">
        <v>219</v>
      </c>
      <c r="DT48" s="167">
        <v>19.63013698630137</v>
      </c>
    </row>
    <row r="49" spans="1:124" s="148" customFormat="1" ht="15" customHeight="1" x14ac:dyDescent="0.25">
      <c r="A49" s="223" t="s">
        <v>193</v>
      </c>
      <c r="B49" s="226">
        <v>10</v>
      </c>
      <c r="C49" s="63" t="s">
        <v>149</v>
      </c>
      <c r="D49" s="146">
        <v>5480</v>
      </c>
      <c r="E49" s="159">
        <v>8945</v>
      </c>
      <c r="F49" s="160">
        <v>0.41363890441587475</v>
      </c>
      <c r="G49" s="108">
        <v>1.6</v>
      </c>
      <c r="H49" s="159">
        <v>4443</v>
      </c>
      <c r="I49" s="199">
        <f t="shared" si="2"/>
        <v>49.670206819452204</v>
      </c>
      <c r="J49" s="159">
        <v>4502</v>
      </c>
      <c r="K49" s="201">
        <f t="shared" si="3"/>
        <v>50.329793180547789</v>
      </c>
      <c r="L49" s="109">
        <v>21.285634432643935</v>
      </c>
      <c r="M49" s="109">
        <v>41.330352152040248</v>
      </c>
      <c r="N49" s="109">
        <v>37.38401341531582</v>
      </c>
      <c r="O49" s="158">
        <v>7.6</v>
      </c>
      <c r="P49" s="158">
        <v>2.2999999999999998</v>
      </c>
      <c r="Q49" s="151">
        <v>8</v>
      </c>
      <c r="R49" s="152">
        <v>4</v>
      </c>
      <c r="S49" s="153">
        <v>36814</v>
      </c>
      <c r="T49" s="48">
        <v>2.2000000000000002</v>
      </c>
      <c r="U49" s="48" t="s">
        <v>143</v>
      </c>
      <c r="V49" s="153">
        <v>1126</v>
      </c>
      <c r="W49" s="232" t="s">
        <v>136</v>
      </c>
      <c r="X49" s="139">
        <v>78</v>
      </c>
      <c r="Y49" s="139">
        <v>14231380</v>
      </c>
      <c r="Z49" s="41">
        <v>69</v>
      </c>
      <c r="AA49" s="202" t="s">
        <v>194</v>
      </c>
      <c r="AB49" s="202" t="s">
        <v>194</v>
      </c>
      <c r="AC49" s="202" t="s">
        <v>194</v>
      </c>
      <c r="AD49" s="202" t="s">
        <v>194</v>
      </c>
      <c r="AE49" s="202" t="s">
        <v>194</v>
      </c>
      <c r="AF49" s="202" t="s">
        <v>194</v>
      </c>
      <c r="AG49" s="202" t="e">
        <v>#DIV/0!</v>
      </c>
      <c r="AH49" s="202" t="s">
        <v>194</v>
      </c>
      <c r="AI49" s="202" t="s">
        <v>194</v>
      </c>
      <c r="AJ49" s="202" t="s">
        <v>194</v>
      </c>
      <c r="AK49" s="202" t="s">
        <v>194</v>
      </c>
      <c r="AL49" s="202" t="s">
        <v>194</v>
      </c>
      <c r="AM49" s="202" t="s">
        <v>194</v>
      </c>
      <c r="AN49" s="202" t="s">
        <v>194</v>
      </c>
      <c r="AO49" s="202" t="s">
        <v>194</v>
      </c>
      <c r="AP49" s="202" t="s">
        <v>194</v>
      </c>
      <c r="AQ49" s="202" t="s">
        <v>194</v>
      </c>
      <c r="AR49" s="202" t="s">
        <v>194</v>
      </c>
      <c r="AS49" s="202" t="s">
        <v>194</v>
      </c>
      <c r="AT49" s="202" t="s">
        <v>194</v>
      </c>
      <c r="AU49" s="202" t="s">
        <v>194</v>
      </c>
      <c r="AV49" s="202" t="s">
        <v>194</v>
      </c>
      <c r="AW49" s="202" t="s">
        <v>194</v>
      </c>
      <c r="AX49" s="202" t="s">
        <v>194</v>
      </c>
      <c r="AY49" s="202" t="s">
        <v>194</v>
      </c>
      <c r="AZ49" s="202" t="s">
        <v>194</v>
      </c>
      <c r="BA49" s="202" t="s">
        <v>194</v>
      </c>
      <c r="BB49" s="202" t="s">
        <v>194</v>
      </c>
      <c r="BC49" s="202" t="s">
        <v>194</v>
      </c>
      <c r="BD49" s="202" t="s">
        <v>194</v>
      </c>
      <c r="BE49" s="202" t="s">
        <v>194</v>
      </c>
      <c r="BF49" s="202" t="s">
        <v>194</v>
      </c>
      <c r="BG49" s="202" t="s">
        <v>194</v>
      </c>
      <c r="BH49" s="202" t="s">
        <v>194</v>
      </c>
      <c r="BI49" s="202" t="s">
        <v>194</v>
      </c>
      <c r="BJ49" s="202" t="s">
        <v>194</v>
      </c>
      <c r="BK49" s="202" t="s">
        <v>194</v>
      </c>
      <c r="BL49" s="202" t="s">
        <v>194</v>
      </c>
      <c r="BM49" s="202" t="s">
        <v>194</v>
      </c>
      <c r="BN49" s="202" t="s">
        <v>194</v>
      </c>
      <c r="BO49" s="202" t="s">
        <v>194</v>
      </c>
      <c r="BP49" s="202" t="s">
        <v>194</v>
      </c>
      <c r="BQ49" s="202" t="s">
        <v>194</v>
      </c>
      <c r="BR49" s="202" t="s">
        <v>194</v>
      </c>
      <c r="BS49" s="202" t="s">
        <v>194</v>
      </c>
      <c r="BT49" s="202" t="s">
        <v>194</v>
      </c>
      <c r="BU49" s="202" t="s">
        <v>194</v>
      </c>
      <c r="BV49" s="202" t="s">
        <v>194</v>
      </c>
      <c r="BW49" s="202" t="s">
        <v>194</v>
      </c>
      <c r="BX49" s="202" t="s">
        <v>194</v>
      </c>
      <c r="BY49" s="202" t="s">
        <v>194</v>
      </c>
      <c r="BZ49" s="202">
        <v>0</v>
      </c>
      <c r="CA49" s="202" t="s">
        <v>194</v>
      </c>
      <c r="CB49" s="124">
        <v>928.84</v>
      </c>
      <c r="CC49" s="124">
        <v>601</v>
      </c>
      <c r="CD49" s="202" t="s">
        <v>194</v>
      </c>
      <c r="CE49" s="46">
        <v>44.473399076724057</v>
      </c>
      <c r="CF49" s="50">
        <v>3701.5048748800368</v>
      </c>
      <c r="CG49" s="46">
        <v>32.287920070853382</v>
      </c>
      <c r="CH49" s="51">
        <v>1415.17</v>
      </c>
      <c r="CI49" s="46">
        <v>12.344410554950427</v>
      </c>
      <c r="CJ49" s="50">
        <v>6347.38</v>
      </c>
      <c r="CK49" s="46">
        <v>55.367669374196204</v>
      </c>
      <c r="CL49" s="47">
        <v>9364</v>
      </c>
      <c r="CM49" s="45">
        <v>80.542503203759068</v>
      </c>
      <c r="CN49" s="49">
        <v>1167.0000000000002</v>
      </c>
      <c r="CO49" s="49">
        <v>130.46394633873675</v>
      </c>
      <c r="CP49" s="144">
        <v>133</v>
      </c>
      <c r="CQ49" s="41">
        <v>2</v>
      </c>
      <c r="CR49" s="41">
        <v>4</v>
      </c>
      <c r="CS49" s="48">
        <v>1</v>
      </c>
      <c r="CT49" s="217">
        <v>6.81</v>
      </c>
      <c r="CU49" s="202" t="s">
        <v>194</v>
      </c>
      <c r="CV49" s="202" t="s">
        <v>194</v>
      </c>
      <c r="CW49" s="202" t="s">
        <v>194</v>
      </c>
      <c r="CX49" s="202" t="s">
        <v>194</v>
      </c>
      <c r="CY49" s="202" t="s">
        <v>194</v>
      </c>
      <c r="CZ49" s="202" t="s">
        <v>194</v>
      </c>
      <c r="DA49" s="202" t="s">
        <v>194</v>
      </c>
      <c r="DB49" s="202" t="s">
        <v>194</v>
      </c>
      <c r="DC49" s="202" t="s">
        <v>194</v>
      </c>
      <c r="DD49" s="202" t="s">
        <v>194</v>
      </c>
      <c r="DE49" s="202" t="s">
        <v>194</v>
      </c>
      <c r="DF49" s="202" t="s">
        <v>194</v>
      </c>
      <c r="DG49" s="41">
        <v>0</v>
      </c>
      <c r="DH49" s="41">
        <v>0</v>
      </c>
      <c r="DI49" s="40">
        <v>0</v>
      </c>
      <c r="DJ49" s="147">
        <v>7</v>
      </c>
      <c r="DK49" s="39">
        <v>1274.5714285714287</v>
      </c>
      <c r="DL49" s="39">
        <v>28.571428571428569</v>
      </c>
      <c r="DM49" s="39">
        <v>71.428571428571431</v>
      </c>
      <c r="DN49" s="39">
        <v>0</v>
      </c>
      <c r="DO49" s="39">
        <v>0</v>
      </c>
      <c r="DP49" s="39">
        <v>0</v>
      </c>
      <c r="DQ49" s="39">
        <v>42.857142857142854</v>
      </c>
      <c r="DR49" s="39">
        <v>57.142857142857139</v>
      </c>
      <c r="DS49" s="202" t="s">
        <v>194</v>
      </c>
      <c r="DT49" s="202" t="s">
        <v>194</v>
      </c>
    </row>
    <row r="50" spans="1:124" s="148" customFormat="1" ht="15" customHeight="1" x14ac:dyDescent="0.25">
      <c r="A50" s="223" t="s">
        <v>195</v>
      </c>
      <c r="B50" s="226">
        <v>4</v>
      </c>
      <c r="C50" s="63" t="s">
        <v>134</v>
      </c>
      <c r="D50" s="146">
        <v>3220.1</v>
      </c>
      <c r="E50" s="159">
        <v>32428</v>
      </c>
      <c r="F50" s="160">
        <v>4.859997532996176</v>
      </c>
      <c r="G50" s="108">
        <v>10.199999999999999</v>
      </c>
      <c r="H50" s="159">
        <v>16492</v>
      </c>
      <c r="I50" s="199">
        <f t="shared" si="2"/>
        <v>50.857283828789932</v>
      </c>
      <c r="J50" s="159">
        <v>15936</v>
      </c>
      <c r="K50" s="201">
        <f t="shared" si="3"/>
        <v>49.142716171210068</v>
      </c>
      <c r="L50" s="109">
        <v>23.738744295053657</v>
      </c>
      <c r="M50" s="109">
        <v>49.065622301714569</v>
      </c>
      <c r="N50" s="109">
        <v>27.195633403231774</v>
      </c>
      <c r="O50" s="158">
        <v>5.0999999999999996</v>
      </c>
      <c r="P50" s="158">
        <v>6.2</v>
      </c>
      <c r="Q50" s="151">
        <v>54</v>
      </c>
      <c r="R50" s="152">
        <v>3.2</v>
      </c>
      <c r="S50" s="153">
        <v>58782</v>
      </c>
      <c r="T50" s="48">
        <v>2.4</v>
      </c>
      <c r="U50" s="48" t="s">
        <v>135</v>
      </c>
      <c r="V50" s="153">
        <v>2570</v>
      </c>
      <c r="W50" s="232" t="s">
        <v>136</v>
      </c>
      <c r="X50" s="139">
        <v>312</v>
      </c>
      <c r="Y50" s="139">
        <v>109589162</v>
      </c>
      <c r="Z50" s="41">
        <v>87</v>
      </c>
      <c r="AA50" s="80">
        <v>1.17</v>
      </c>
      <c r="AB50" s="80">
        <v>3.1029</v>
      </c>
      <c r="AC50" s="80">
        <v>61.64</v>
      </c>
      <c r="AD50" s="45">
        <v>37.977556653108657</v>
      </c>
      <c r="AE50" s="45">
        <v>3.2</v>
      </c>
      <c r="AF50" s="172">
        <v>6.9763999999999999</v>
      </c>
      <c r="AG50" s="46">
        <v>5.9035501957876386</v>
      </c>
      <c r="AH50" s="80">
        <v>26.4739</v>
      </c>
      <c r="AI50" s="139">
        <v>92769</v>
      </c>
      <c r="AJ50" s="47">
        <v>110144</v>
      </c>
      <c r="AK50" s="59">
        <v>-3787</v>
      </c>
      <c r="AL50" s="47">
        <v>15598000</v>
      </c>
      <c r="AM50" s="58">
        <v>1086.7187336710026</v>
      </c>
      <c r="AN50" s="139">
        <v>14353.3</v>
      </c>
      <c r="AO50" s="47">
        <v>2466000</v>
      </c>
      <c r="AP50" s="58">
        <v>1882.4427480916031</v>
      </c>
      <c r="AQ50" s="139">
        <v>1310</v>
      </c>
      <c r="AR50" s="47">
        <v>4917000</v>
      </c>
      <c r="AS50" s="75">
        <v>5422.962391088563</v>
      </c>
      <c r="AT50" s="50">
        <v>906.7</v>
      </c>
      <c r="AU50" s="56" t="s">
        <v>136</v>
      </c>
      <c r="AV50" s="56" t="s">
        <v>136</v>
      </c>
      <c r="AW50" s="56" t="s">
        <v>136</v>
      </c>
      <c r="AX50" s="115">
        <v>194.17131408554894</v>
      </c>
      <c r="AY50" s="76">
        <v>16.240167766297649</v>
      </c>
      <c r="AZ50" s="131">
        <v>9936000</v>
      </c>
      <c r="BA50" s="82">
        <v>10.857473801536393</v>
      </c>
      <c r="BB50" s="132">
        <v>4304000</v>
      </c>
      <c r="BC50" s="125">
        <v>4.7031569285238159</v>
      </c>
      <c r="BD50" s="125">
        <v>8003000</v>
      </c>
      <c r="BE50" s="125">
        <v>8.7452055992044855</v>
      </c>
      <c r="BF50" s="131">
        <v>4764000</v>
      </c>
      <c r="BG50" s="131">
        <v>5.2058177526690192</v>
      </c>
      <c r="BH50" s="131">
        <v>14436000</v>
      </c>
      <c r="BI50" s="131">
        <v>15.774807950782948</v>
      </c>
      <c r="BJ50" s="131">
        <v>22624000</v>
      </c>
      <c r="BK50" s="131">
        <v>24.722170620567567</v>
      </c>
      <c r="BL50" s="130">
        <v>7405000</v>
      </c>
      <c r="BM50" s="74">
        <v>8.0917465278157206</v>
      </c>
      <c r="BN50" s="126">
        <v>11268000</v>
      </c>
      <c r="BO50" s="123">
        <v>12.313004709713374</v>
      </c>
      <c r="BP50" s="125">
        <v>8773000</v>
      </c>
      <c r="BQ50" s="55">
        <v>9.5866161091866733</v>
      </c>
      <c r="BR50" s="219">
        <v>306.40187492290613</v>
      </c>
      <c r="BS50" s="53">
        <v>246.79289502898729</v>
      </c>
      <c r="BT50" s="53">
        <v>347.47748859010733</v>
      </c>
      <c r="BU50" s="53">
        <v>270.5378068336006</v>
      </c>
      <c r="BV50" s="53">
        <v>146.91007771062044</v>
      </c>
      <c r="BW50" s="53">
        <v>445.17084001480202</v>
      </c>
      <c r="BX50" s="53">
        <v>132.72480572344887</v>
      </c>
      <c r="BY50" s="53">
        <v>228.35204144566424</v>
      </c>
      <c r="BZ50" s="54">
        <v>74.380165289256198</v>
      </c>
      <c r="CA50" s="53">
        <v>697.66868138645611</v>
      </c>
      <c r="CB50" s="124">
        <v>623.5</v>
      </c>
      <c r="CC50" s="124">
        <v>818</v>
      </c>
      <c r="CD50" s="52">
        <v>343.54469007127284</v>
      </c>
      <c r="CE50" s="46">
        <v>39.147158169428153</v>
      </c>
      <c r="CF50" s="50">
        <v>4967.7230885887047</v>
      </c>
      <c r="CG50" s="46">
        <v>22.727499920530324</v>
      </c>
      <c r="CH50" s="51">
        <v>4440.05</v>
      </c>
      <c r="CI50" s="46">
        <v>20.313377823726253</v>
      </c>
      <c r="CJ50" s="50">
        <v>12449.99</v>
      </c>
      <c r="CK50" s="46">
        <v>56.959122255743424</v>
      </c>
      <c r="CL50" s="47">
        <v>25177</v>
      </c>
      <c r="CM50" s="45">
        <v>49.751757556499982</v>
      </c>
      <c r="CN50" s="49">
        <v>1189.8399999999999</v>
      </c>
      <c r="CO50" s="49">
        <v>36.691747872209199</v>
      </c>
      <c r="CP50" s="144">
        <v>1246</v>
      </c>
      <c r="CQ50" s="41">
        <v>1</v>
      </c>
      <c r="CR50" s="41">
        <v>5</v>
      </c>
      <c r="CS50" s="48">
        <v>1</v>
      </c>
      <c r="CT50" s="217">
        <v>4.3099999999999996</v>
      </c>
      <c r="CU50" s="139">
        <v>11955000</v>
      </c>
      <c r="CV50" s="139">
        <v>24295000</v>
      </c>
      <c r="CW50" s="80">
        <v>49.21</v>
      </c>
      <c r="CX50" s="80">
        <v>90.26</v>
      </c>
      <c r="CY50" s="80">
        <v>5.92</v>
      </c>
      <c r="CZ50" s="44" t="s">
        <v>137</v>
      </c>
      <c r="DA50" s="42">
        <v>39000</v>
      </c>
      <c r="DB50" s="42">
        <v>236000</v>
      </c>
      <c r="DC50" s="139">
        <v>0</v>
      </c>
      <c r="DD50" s="139">
        <v>5000</v>
      </c>
      <c r="DE50" s="43">
        <v>0</v>
      </c>
      <c r="DF50" s="43">
        <v>360032</v>
      </c>
      <c r="DG50" s="41">
        <v>3</v>
      </c>
      <c r="DH50" s="64">
        <v>8508</v>
      </c>
      <c r="DI50" s="40">
        <v>0</v>
      </c>
      <c r="DJ50" s="147">
        <v>9</v>
      </c>
      <c r="DK50" s="39">
        <v>3570.8888888888887</v>
      </c>
      <c r="DL50" s="39">
        <v>11.111111111111111</v>
      </c>
      <c r="DM50" s="39">
        <v>88.888888888888886</v>
      </c>
      <c r="DN50" s="39">
        <v>0</v>
      </c>
      <c r="DO50" s="39">
        <v>11.111111111111111</v>
      </c>
      <c r="DP50" s="39">
        <v>0</v>
      </c>
      <c r="DQ50" s="39">
        <v>55.555555555555557</v>
      </c>
      <c r="DR50" s="39">
        <v>44.444444444444443</v>
      </c>
      <c r="DS50" s="166">
        <v>332</v>
      </c>
      <c r="DT50" s="167">
        <v>97.674698795180717</v>
      </c>
    </row>
    <row r="51" spans="1:124" s="148" customFormat="1" ht="15" customHeight="1" x14ac:dyDescent="0.25">
      <c r="A51" s="223" t="s">
        <v>196</v>
      </c>
      <c r="B51" s="226">
        <v>11</v>
      </c>
      <c r="C51" s="63" t="s">
        <v>149</v>
      </c>
      <c r="D51" s="146">
        <v>5749.4</v>
      </c>
      <c r="E51" s="159">
        <v>11267</v>
      </c>
      <c r="F51" s="160">
        <v>5.1566521700541408</v>
      </c>
      <c r="G51" s="108">
        <v>2</v>
      </c>
      <c r="H51" s="159">
        <v>5756</v>
      </c>
      <c r="I51" s="199">
        <f t="shared" si="2"/>
        <v>51.087245939469248</v>
      </c>
      <c r="J51" s="159">
        <v>5511</v>
      </c>
      <c r="K51" s="201">
        <f t="shared" si="3"/>
        <v>48.912754060530759</v>
      </c>
      <c r="L51" s="109">
        <v>27.655986509274872</v>
      </c>
      <c r="M51" s="109">
        <v>43.046063725925272</v>
      </c>
      <c r="N51" s="109">
        <v>29.297949764799856</v>
      </c>
      <c r="O51" s="158">
        <v>3.4</v>
      </c>
      <c r="P51" s="158">
        <v>2.1</v>
      </c>
      <c r="Q51" s="151">
        <v>90</v>
      </c>
      <c r="R51" s="152">
        <v>2.1</v>
      </c>
      <c r="S51" s="153">
        <v>52360</v>
      </c>
      <c r="T51" s="48">
        <v>2.5</v>
      </c>
      <c r="U51" s="48" t="s">
        <v>143</v>
      </c>
      <c r="V51" s="153">
        <v>1414</v>
      </c>
      <c r="W51" s="232" t="s">
        <v>136</v>
      </c>
      <c r="X51" s="139">
        <v>194</v>
      </c>
      <c r="Y51" s="139">
        <v>451011239</v>
      </c>
      <c r="Z51" s="41">
        <v>51</v>
      </c>
      <c r="AA51" s="80">
        <v>8.49</v>
      </c>
      <c r="AB51" s="80">
        <v>5.2590000000000003</v>
      </c>
      <c r="AC51" s="80">
        <v>43.04</v>
      </c>
      <c r="AD51" s="45">
        <v>56.554041082741414</v>
      </c>
      <c r="AE51" s="45">
        <v>5.57</v>
      </c>
      <c r="AF51" s="172">
        <v>12.4253</v>
      </c>
      <c r="AG51" s="46">
        <v>3.772980590609186</v>
      </c>
      <c r="AH51" s="80">
        <v>11.2159</v>
      </c>
      <c r="AI51" s="139">
        <v>41890</v>
      </c>
      <c r="AJ51" s="47">
        <v>52090</v>
      </c>
      <c r="AK51" s="59">
        <v>4257</v>
      </c>
      <c r="AL51" s="47">
        <v>3518000</v>
      </c>
      <c r="AM51" s="58">
        <v>900.43511645764011</v>
      </c>
      <c r="AN51" s="139">
        <v>3907</v>
      </c>
      <c r="AO51" s="47">
        <v>5585000</v>
      </c>
      <c r="AP51" s="58">
        <v>2367.5286138194151</v>
      </c>
      <c r="AQ51" s="139">
        <v>2359</v>
      </c>
      <c r="AR51" s="47">
        <v>270000</v>
      </c>
      <c r="AS51" s="75">
        <v>523.25581395348843</v>
      </c>
      <c r="AT51" s="50">
        <v>516</v>
      </c>
      <c r="AU51" s="56" t="s">
        <v>136</v>
      </c>
      <c r="AV51" s="56" t="s">
        <v>136</v>
      </c>
      <c r="AW51" s="56" t="s">
        <v>136</v>
      </c>
      <c r="AX51" s="115">
        <v>708.22720900458762</v>
      </c>
      <c r="AY51" s="76">
        <v>22.677245968773995</v>
      </c>
      <c r="AZ51" s="131">
        <v>4903000</v>
      </c>
      <c r="BA51" s="82">
        <v>11.505338495834799</v>
      </c>
      <c r="BB51" s="132">
        <v>1583000</v>
      </c>
      <c r="BC51" s="125">
        <v>3.7146544643904731</v>
      </c>
      <c r="BD51" s="125">
        <v>2103000</v>
      </c>
      <c r="BE51" s="125">
        <v>4.9348820837733189</v>
      </c>
      <c r="BF51" s="131">
        <v>5497000</v>
      </c>
      <c r="BG51" s="131">
        <v>12.899213891822129</v>
      </c>
      <c r="BH51" s="131">
        <v>4253000</v>
      </c>
      <c r="BI51" s="131">
        <v>9.9800539716062424</v>
      </c>
      <c r="BJ51" s="131">
        <v>10317000</v>
      </c>
      <c r="BK51" s="131">
        <v>24.209785286870819</v>
      </c>
      <c r="BL51" s="130">
        <v>9873000</v>
      </c>
      <c r="BM51" s="74">
        <v>23.167898627243925</v>
      </c>
      <c r="BN51" s="126">
        <v>2168000</v>
      </c>
      <c r="BO51" s="123">
        <v>5.0874105361961748</v>
      </c>
      <c r="BP51" s="125">
        <v>1918000</v>
      </c>
      <c r="BQ51" s="55">
        <v>4.5007626422621145</v>
      </c>
      <c r="BR51" s="219">
        <v>435.16464009940535</v>
      </c>
      <c r="BS51" s="53">
        <v>186.65128250643471</v>
      </c>
      <c r="BT51" s="53">
        <v>192.4203425934144</v>
      </c>
      <c r="BU51" s="53">
        <v>170.23164995118486</v>
      </c>
      <c r="BV51" s="53">
        <v>487.88497381734265</v>
      </c>
      <c r="BW51" s="53">
        <v>377.47403922960859</v>
      </c>
      <c r="BX51" s="53">
        <v>140.49880181059731</v>
      </c>
      <c r="BY51" s="53">
        <v>876.27584982692815</v>
      </c>
      <c r="BZ51" s="54">
        <v>72.423892784237154</v>
      </c>
      <c r="CA51" s="53">
        <v>915.68296795952779</v>
      </c>
      <c r="CB51" s="124">
        <v>738.66</v>
      </c>
      <c r="CC51" s="124">
        <v>528</v>
      </c>
      <c r="CD51" s="52">
        <v>228.56411568978757</v>
      </c>
      <c r="CE51" s="46">
        <v>17.175485733321349</v>
      </c>
      <c r="CF51" s="50">
        <v>764.9819166318274</v>
      </c>
      <c r="CG51" s="46">
        <v>17.67525676787394</v>
      </c>
      <c r="CH51" s="51">
        <v>0</v>
      </c>
      <c r="CI51" s="46">
        <v>0</v>
      </c>
      <c r="CJ51" s="50">
        <v>3563</v>
      </c>
      <c r="CK51" s="46">
        <v>82.324743232126053</v>
      </c>
      <c r="CL51" s="47">
        <v>10543</v>
      </c>
      <c r="CM51" s="45">
        <v>60.703784501565018</v>
      </c>
      <c r="CN51" s="49">
        <v>2084.21</v>
      </c>
      <c r="CO51" s="49">
        <v>184.98358036744474</v>
      </c>
      <c r="CP51" s="144">
        <v>117.5</v>
      </c>
      <c r="CQ51" s="41">
        <v>5</v>
      </c>
      <c r="CR51" s="41">
        <v>15</v>
      </c>
      <c r="CS51" s="48">
        <v>3</v>
      </c>
      <c r="CT51" s="45">
        <v>2.1</v>
      </c>
      <c r="CU51" s="139">
        <v>7030000</v>
      </c>
      <c r="CV51" s="139">
        <v>3995000</v>
      </c>
      <c r="CW51" s="80">
        <v>175.97</v>
      </c>
      <c r="CX51" s="80">
        <v>113.55</v>
      </c>
      <c r="CY51" s="80">
        <v>0.24</v>
      </c>
      <c r="CZ51" s="44" t="s">
        <v>137</v>
      </c>
      <c r="DA51" s="42">
        <v>32000</v>
      </c>
      <c r="DB51" s="42">
        <v>141000</v>
      </c>
      <c r="DC51" s="139">
        <v>0</v>
      </c>
      <c r="DD51" s="139">
        <v>7210</v>
      </c>
      <c r="DE51" s="43">
        <v>0</v>
      </c>
      <c r="DF51" s="43">
        <v>283500</v>
      </c>
      <c r="DG51" s="41">
        <v>0</v>
      </c>
      <c r="DH51" s="41">
        <v>0</v>
      </c>
      <c r="DI51" s="40">
        <v>0</v>
      </c>
      <c r="DJ51" s="147">
        <v>9</v>
      </c>
      <c r="DK51" s="39">
        <v>1233.8888888888889</v>
      </c>
      <c r="DL51" s="39">
        <v>44.444444444444443</v>
      </c>
      <c r="DM51" s="39">
        <v>55.555555555555557</v>
      </c>
      <c r="DN51" s="39">
        <v>0</v>
      </c>
      <c r="DO51" s="39">
        <v>0</v>
      </c>
      <c r="DP51" s="39">
        <v>0</v>
      </c>
      <c r="DQ51" s="39">
        <v>33.333333333333329</v>
      </c>
      <c r="DR51" s="39">
        <v>66.666666666666657</v>
      </c>
      <c r="DS51" s="166">
        <v>139</v>
      </c>
      <c r="DT51" s="167">
        <v>81.057553956834539</v>
      </c>
    </row>
    <row r="52" spans="1:124" s="148" customFormat="1" ht="15" customHeight="1" x14ac:dyDescent="0.25">
      <c r="A52" s="223" t="s">
        <v>197</v>
      </c>
      <c r="B52" s="226">
        <v>4</v>
      </c>
      <c r="C52" s="63" t="s">
        <v>134</v>
      </c>
      <c r="D52" s="146">
        <v>1639.2</v>
      </c>
      <c r="E52" s="159">
        <v>27014</v>
      </c>
      <c r="F52" s="160">
        <v>0.48863552232175905</v>
      </c>
      <c r="G52" s="108">
        <v>16.600000000000001</v>
      </c>
      <c r="H52" s="159">
        <v>13689</v>
      </c>
      <c r="I52" s="199">
        <f t="shared" si="2"/>
        <v>50.673724735322423</v>
      </c>
      <c r="J52" s="159">
        <v>13325</v>
      </c>
      <c r="K52" s="201">
        <f t="shared" si="3"/>
        <v>49.326275264677577</v>
      </c>
      <c r="L52" s="109">
        <v>26.008736210853634</v>
      </c>
      <c r="M52" s="109">
        <v>51.588065447545716</v>
      </c>
      <c r="N52" s="109">
        <v>22.403198341600653</v>
      </c>
      <c r="O52" s="158">
        <v>5.3</v>
      </c>
      <c r="P52" s="158">
        <v>23.2</v>
      </c>
      <c r="Q52" s="151">
        <v>59</v>
      </c>
      <c r="R52" s="152">
        <v>1.9</v>
      </c>
      <c r="S52" s="153">
        <v>56924</v>
      </c>
      <c r="T52" s="48">
        <v>2.7</v>
      </c>
      <c r="U52" s="48" t="s">
        <v>143</v>
      </c>
      <c r="V52" s="153">
        <v>3402</v>
      </c>
      <c r="W52" s="232" t="s">
        <v>136</v>
      </c>
      <c r="X52" s="139">
        <v>235</v>
      </c>
      <c r="Y52" s="139">
        <v>113245964</v>
      </c>
      <c r="Z52" s="41">
        <v>98</v>
      </c>
      <c r="AA52" s="80">
        <v>5.68</v>
      </c>
      <c r="AB52" s="80">
        <v>2.2366999999999999</v>
      </c>
      <c r="AC52" s="80">
        <v>61.59</v>
      </c>
      <c r="AD52" s="45">
        <v>38.256809005130179</v>
      </c>
      <c r="AE52" s="45">
        <v>8.34</v>
      </c>
      <c r="AF52" s="172">
        <v>5.3719000000000001</v>
      </c>
      <c r="AG52" s="46">
        <v>5.7739151354764982</v>
      </c>
      <c r="AH52" s="80">
        <v>12.4198</v>
      </c>
      <c r="AI52" s="139">
        <v>69839</v>
      </c>
      <c r="AJ52" s="47">
        <v>93369</v>
      </c>
      <c r="AK52" s="59">
        <v>4536</v>
      </c>
      <c r="AL52" s="47">
        <v>9764000</v>
      </c>
      <c r="AM52" s="58">
        <v>1095.2327537857543</v>
      </c>
      <c r="AN52" s="139">
        <v>8915</v>
      </c>
      <c r="AO52" s="47">
        <v>5651000</v>
      </c>
      <c r="AP52" s="58">
        <v>3883.8487972508592</v>
      </c>
      <c r="AQ52" s="139">
        <v>1455</v>
      </c>
      <c r="AR52" s="47">
        <v>3078000</v>
      </c>
      <c r="AS52" s="75">
        <v>2895.5785512699904</v>
      </c>
      <c r="AT52" s="50">
        <v>1063</v>
      </c>
      <c r="AU52" s="56" t="s">
        <v>136</v>
      </c>
      <c r="AV52" s="56" t="s">
        <v>136</v>
      </c>
      <c r="AW52" s="56" t="s">
        <v>136</v>
      </c>
      <c r="AX52" s="115">
        <v>123.94116033093603</v>
      </c>
      <c r="AY52" s="76">
        <v>13.875490745933819</v>
      </c>
      <c r="AZ52" s="131">
        <v>14841000</v>
      </c>
      <c r="BA52" s="82">
        <v>21.250304271252453</v>
      </c>
      <c r="BB52" s="132">
        <v>2334000</v>
      </c>
      <c r="BC52" s="125">
        <v>3.3419722504617764</v>
      </c>
      <c r="BD52" s="125">
        <v>6007000</v>
      </c>
      <c r="BE52" s="125">
        <v>8.6012113575509392</v>
      </c>
      <c r="BF52" s="131">
        <v>6231000</v>
      </c>
      <c r="BG52" s="131">
        <v>8.9219490542533553</v>
      </c>
      <c r="BH52" s="131">
        <v>11569000</v>
      </c>
      <c r="BI52" s="131">
        <v>16.565242915849311</v>
      </c>
      <c r="BJ52" s="131">
        <v>9922000</v>
      </c>
      <c r="BK52" s="131">
        <v>14.206961726256104</v>
      </c>
      <c r="BL52" s="130">
        <v>4386000</v>
      </c>
      <c r="BM52" s="74">
        <v>6.2801586506106899</v>
      </c>
      <c r="BN52" s="126">
        <v>7705000</v>
      </c>
      <c r="BO52" s="123">
        <v>11.032517647732643</v>
      </c>
      <c r="BP52" s="125">
        <v>6844000</v>
      </c>
      <c r="BQ52" s="55">
        <v>9.7996821260327334</v>
      </c>
      <c r="BR52" s="219">
        <v>549.38180202857779</v>
      </c>
      <c r="BS52" s="53">
        <v>222.36618049900051</v>
      </c>
      <c r="BT52" s="53">
        <v>285.22247723402683</v>
      </c>
      <c r="BU52" s="53">
        <v>253.35011475531206</v>
      </c>
      <c r="BV52" s="53">
        <v>230.65817724143037</v>
      </c>
      <c r="BW52" s="53">
        <v>428.25942104094173</v>
      </c>
      <c r="BX52" s="53">
        <v>86.399644628711044</v>
      </c>
      <c r="BY52" s="53">
        <v>162.36025764418449</v>
      </c>
      <c r="BZ52" s="54">
        <v>44.384393277559781</v>
      </c>
      <c r="CA52" s="53">
        <v>367.29103427852226</v>
      </c>
      <c r="CB52" s="124">
        <v>491.86</v>
      </c>
      <c r="CC52" s="124">
        <v>936</v>
      </c>
      <c r="CD52" s="52">
        <v>254.96354458777341</v>
      </c>
      <c r="CE52" s="46">
        <v>19.489926242488945</v>
      </c>
      <c r="CF52" s="50">
        <v>2462.8621872966082</v>
      </c>
      <c r="CG52" s="46">
        <v>19.850774353433692</v>
      </c>
      <c r="CH52" s="51">
        <v>0</v>
      </c>
      <c r="CI52" s="46">
        <v>0</v>
      </c>
      <c r="CJ52" s="50">
        <v>9944.02</v>
      </c>
      <c r="CK52" s="46">
        <v>80.149225646566308</v>
      </c>
      <c r="CL52" s="47">
        <v>14075</v>
      </c>
      <c r="CM52" s="45">
        <v>56.817051509769087</v>
      </c>
      <c r="CN52" s="49">
        <v>1273.3999999999999</v>
      </c>
      <c r="CO52" s="49">
        <v>47.138520767009695</v>
      </c>
      <c r="CP52" s="144">
        <v>70.841300000000004</v>
      </c>
      <c r="CQ52" s="41">
        <v>1</v>
      </c>
      <c r="CR52" s="41">
        <v>7</v>
      </c>
      <c r="CS52" s="48">
        <v>1</v>
      </c>
      <c r="CT52" s="45">
        <v>3.9</v>
      </c>
      <c r="CU52" s="139">
        <v>8036000</v>
      </c>
      <c r="CV52" s="139">
        <v>7831000</v>
      </c>
      <c r="CW52" s="80">
        <v>102.62</v>
      </c>
      <c r="CX52" s="80">
        <v>249.26</v>
      </c>
      <c r="CY52" s="80">
        <v>1.22</v>
      </c>
      <c r="CZ52" s="44" t="s">
        <v>137</v>
      </c>
      <c r="DA52" s="42">
        <v>111000</v>
      </c>
      <c r="DB52" s="42">
        <v>299000</v>
      </c>
      <c r="DC52" s="139">
        <v>0</v>
      </c>
      <c r="DD52" s="139">
        <v>43322</v>
      </c>
      <c r="DE52" s="43">
        <v>0</v>
      </c>
      <c r="DF52" s="43">
        <v>317284</v>
      </c>
      <c r="DG52" s="41">
        <v>1</v>
      </c>
      <c r="DH52" s="41">
        <v>300</v>
      </c>
      <c r="DI52" s="40">
        <v>0</v>
      </c>
      <c r="DJ52" s="147">
        <v>12</v>
      </c>
      <c r="DK52" s="39">
        <v>2265.1666666666665</v>
      </c>
      <c r="DL52" s="39">
        <v>41.666666666666671</v>
      </c>
      <c r="DM52" s="39">
        <v>58.333333333333336</v>
      </c>
      <c r="DN52" s="39">
        <v>0</v>
      </c>
      <c r="DO52" s="39">
        <v>8.3333333333333321</v>
      </c>
      <c r="DP52" s="39">
        <v>0</v>
      </c>
      <c r="DQ52" s="39">
        <v>66.666666666666657</v>
      </c>
      <c r="DR52" s="39">
        <v>25</v>
      </c>
      <c r="DS52" s="166">
        <v>291</v>
      </c>
      <c r="DT52" s="167">
        <v>92.831615120274918</v>
      </c>
    </row>
    <row r="53" spans="1:124" s="148" customFormat="1" ht="15" customHeight="1" x14ac:dyDescent="0.25">
      <c r="A53" s="223" t="s">
        <v>198</v>
      </c>
      <c r="B53" s="226">
        <v>11</v>
      </c>
      <c r="C53" s="63" t="s">
        <v>149</v>
      </c>
      <c r="D53" s="146">
        <v>4987</v>
      </c>
      <c r="E53" s="159">
        <v>13144</v>
      </c>
      <c r="F53" s="160">
        <v>3.6746804625684719</v>
      </c>
      <c r="G53" s="108">
        <v>2.7</v>
      </c>
      <c r="H53" s="159">
        <v>6613</v>
      </c>
      <c r="I53" s="199">
        <f t="shared" si="2"/>
        <v>50.311929397443699</v>
      </c>
      <c r="J53" s="159">
        <v>6531</v>
      </c>
      <c r="K53" s="201">
        <f t="shared" si="3"/>
        <v>49.688070602556301</v>
      </c>
      <c r="L53" s="109">
        <v>28.492087644552651</v>
      </c>
      <c r="M53" s="109">
        <v>46.94917833231893</v>
      </c>
      <c r="N53" s="109">
        <v>24.558734023128423</v>
      </c>
      <c r="O53" s="158">
        <v>15.6</v>
      </c>
      <c r="P53" s="158">
        <v>3.2</v>
      </c>
      <c r="Q53" s="151">
        <v>50</v>
      </c>
      <c r="R53" s="152">
        <v>2.1</v>
      </c>
      <c r="S53" s="153">
        <v>60374</v>
      </c>
      <c r="T53" s="48">
        <v>2.5</v>
      </c>
      <c r="U53" s="48" t="s">
        <v>176</v>
      </c>
      <c r="V53" s="153">
        <v>1593</v>
      </c>
      <c r="W53" s="232" t="s">
        <v>136</v>
      </c>
      <c r="X53" s="139">
        <v>89</v>
      </c>
      <c r="Y53" s="139">
        <v>19967741</v>
      </c>
      <c r="Z53" s="41">
        <v>125</v>
      </c>
      <c r="AA53" s="80">
        <v>9.56</v>
      </c>
      <c r="AB53" s="80">
        <v>3.5935999999999999</v>
      </c>
      <c r="AC53" s="80">
        <v>46.72</v>
      </c>
      <c r="AD53" s="45">
        <v>53.2839759566046</v>
      </c>
      <c r="AE53" s="45">
        <v>3.52</v>
      </c>
      <c r="AF53" s="172">
        <v>12.337300000000001</v>
      </c>
      <c r="AG53" s="46">
        <v>3.3011394465545303</v>
      </c>
      <c r="AH53" s="80">
        <v>23.672999999999998</v>
      </c>
      <c r="AI53" s="139">
        <v>55797</v>
      </c>
      <c r="AJ53" s="47">
        <v>81852</v>
      </c>
      <c r="AK53" s="59">
        <v>4792</v>
      </c>
      <c r="AL53" s="47">
        <v>4764000</v>
      </c>
      <c r="AM53" s="58">
        <v>995.19532066012118</v>
      </c>
      <c r="AN53" s="139">
        <v>4787</v>
      </c>
      <c r="AO53" s="47">
        <v>5554000</v>
      </c>
      <c r="AP53" s="58">
        <v>4928.1277728482701</v>
      </c>
      <c r="AQ53" s="139">
        <v>1127</v>
      </c>
      <c r="AR53" s="47">
        <v>2558000</v>
      </c>
      <c r="AS53" s="75">
        <v>4966.9902912621355</v>
      </c>
      <c r="AT53" s="50">
        <v>515</v>
      </c>
      <c r="AU53" s="50">
        <v>1444000</v>
      </c>
      <c r="AV53" s="58">
        <v>288800</v>
      </c>
      <c r="AW53" s="40">
        <v>5</v>
      </c>
      <c r="AX53" s="115">
        <v>139.39109741620112</v>
      </c>
      <c r="AY53" s="76">
        <v>18.780029245874243</v>
      </c>
      <c r="AZ53" s="131">
        <v>1287000</v>
      </c>
      <c r="BA53" s="82">
        <v>2.3065756223452873</v>
      </c>
      <c r="BB53" s="132">
        <v>1594000</v>
      </c>
      <c r="BC53" s="125">
        <v>2.8567844149327026</v>
      </c>
      <c r="BD53" s="125">
        <v>4703000</v>
      </c>
      <c r="BE53" s="125">
        <v>8.428768571787014</v>
      </c>
      <c r="BF53" s="131">
        <v>7787000</v>
      </c>
      <c r="BG53" s="131">
        <v>13.955947452371992</v>
      </c>
      <c r="BH53" s="131">
        <v>6935000</v>
      </c>
      <c r="BI53" s="131">
        <v>12.428983637113108</v>
      </c>
      <c r="BJ53" s="131">
        <v>19861000</v>
      </c>
      <c r="BK53" s="131">
        <v>35.595103679409284</v>
      </c>
      <c r="BL53" s="130">
        <v>6965000</v>
      </c>
      <c r="BM53" s="74">
        <v>12.482749968636307</v>
      </c>
      <c r="BN53" s="126">
        <v>4330000</v>
      </c>
      <c r="BO53" s="123">
        <v>7.7602738498485575</v>
      </c>
      <c r="BP53" s="125">
        <v>2335000</v>
      </c>
      <c r="BQ53" s="55">
        <v>4.1848128035557464</v>
      </c>
      <c r="BR53" s="219">
        <v>97.915398660986</v>
      </c>
      <c r="BS53" s="53">
        <v>357.80584297017651</v>
      </c>
      <c r="BT53" s="53">
        <v>329.42787583688374</v>
      </c>
      <c r="BU53" s="53">
        <v>177.64759586122946</v>
      </c>
      <c r="BV53" s="53">
        <v>592.43761412051128</v>
      </c>
      <c r="BW53" s="53">
        <v>527.61716372489354</v>
      </c>
      <c r="BX53" s="53">
        <v>121.27206329884358</v>
      </c>
      <c r="BY53" s="53">
        <v>529.89957395009128</v>
      </c>
      <c r="BZ53" s="54">
        <v>41.996348143639686</v>
      </c>
      <c r="CA53" s="53">
        <v>1511.0316494217893</v>
      </c>
      <c r="CB53" s="124">
        <v>533.4</v>
      </c>
      <c r="CC53" s="124">
        <v>624.4</v>
      </c>
      <c r="CD53" s="52">
        <v>554.20931689993733</v>
      </c>
      <c r="CE53" s="46">
        <v>53.577359459997133</v>
      </c>
      <c r="CF53" s="50">
        <v>3537.9766271480808</v>
      </c>
      <c r="CG53" s="46">
        <v>32.377863571063571</v>
      </c>
      <c r="CH53" s="51">
        <v>2662.9700000000003</v>
      </c>
      <c r="CI53" s="46">
        <v>24.370222994756492</v>
      </c>
      <c r="CJ53" s="50">
        <v>4726.2</v>
      </c>
      <c r="CK53" s="46">
        <v>43.251913434179926</v>
      </c>
      <c r="CL53" s="47">
        <v>15527</v>
      </c>
      <c r="CM53" s="45">
        <v>36.665163908031175</v>
      </c>
      <c r="CN53" s="49">
        <v>1469.6499999999999</v>
      </c>
      <c r="CO53" s="49">
        <v>111.81147291539865</v>
      </c>
      <c r="CP53" s="144">
        <v>327.77</v>
      </c>
      <c r="CQ53" s="41">
        <v>1</v>
      </c>
      <c r="CR53" s="41">
        <v>16</v>
      </c>
      <c r="CS53" s="48">
        <v>1</v>
      </c>
      <c r="CT53" s="217">
        <v>1.31</v>
      </c>
      <c r="CU53" s="139">
        <v>10886000</v>
      </c>
      <c r="CV53" s="139">
        <v>9676000</v>
      </c>
      <c r="CW53" s="80">
        <v>112.51</v>
      </c>
      <c r="CX53" s="80">
        <v>259.44</v>
      </c>
      <c r="CY53" s="80">
        <v>3.5</v>
      </c>
      <c r="CZ53" s="44" t="s">
        <v>137</v>
      </c>
      <c r="DA53" s="42">
        <v>70000</v>
      </c>
      <c r="DB53" s="42">
        <v>143000</v>
      </c>
      <c r="DC53" s="139">
        <v>0</v>
      </c>
      <c r="DD53" s="139">
        <v>22000</v>
      </c>
      <c r="DE53" s="43">
        <v>18000</v>
      </c>
      <c r="DF53" s="43">
        <v>294130</v>
      </c>
      <c r="DG53" s="41">
        <v>0</v>
      </c>
      <c r="DH53" s="41">
        <v>0</v>
      </c>
      <c r="DI53" s="40">
        <v>2</v>
      </c>
      <c r="DJ53" s="147">
        <v>9</v>
      </c>
      <c r="DK53" s="39">
        <v>1453.8888888888889</v>
      </c>
      <c r="DL53" s="39">
        <v>44.444444444444443</v>
      </c>
      <c r="DM53" s="39">
        <v>55.555555555555557</v>
      </c>
      <c r="DN53" s="39">
        <v>0</v>
      </c>
      <c r="DO53" s="39">
        <v>0</v>
      </c>
      <c r="DP53" s="39">
        <v>0</v>
      </c>
      <c r="DQ53" s="39">
        <v>44.444444444444443</v>
      </c>
      <c r="DR53" s="39">
        <v>55.555555555555557</v>
      </c>
      <c r="DS53" s="166">
        <v>198</v>
      </c>
      <c r="DT53" s="167">
        <v>66.383838383838381</v>
      </c>
    </row>
    <row r="54" spans="1:124" s="148" customFormat="1" ht="14.1" customHeight="1" x14ac:dyDescent="0.25">
      <c r="A54" s="223" t="s">
        <v>199</v>
      </c>
      <c r="B54" s="226">
        <v>10</v>
      </c>
      <c r="C54" s="63" t="s">
        <v>149</v>
      </c>
      <c r="D54" s="146">
        <v>9259.7000000000007</v>
      </c>
      <c r="E54" s="159">
        <v>4924</v>
      </c>
      <c r="F54" s="160">
        <v>-8.6311941510966683</v>
      </c>
      <c r="G54" s="108">
        <v>0.5</v>
      </c>
      <c r="H54" s="159">
        <v>2466</v>
      </c>
      <c r="I54" s="199">
        <f t="shared" si="2"/>
        <v>50.081234768480911</v>
      </c>
      <c r="J54" s="159">
        <v>2458</v>
      </c>
      <c r="K54" s="201">
        <f t="shared" si="3"/>
        <v>49.918765231519089</v>
      </c>
      <c r="L54" s="109">
        <v>23.111291632818848</v>
      </c>
      <c r="M54" s="109">
        <v>40.150284321689682</v>
      </c>
      <c r="N54" s="109">
        <v>36.73842404549147</v>
      </c>
      <c r="O54" s="158">
        <v>7</v>
      </c>
      <c r="P54" s="158">
        <v>0.9</v>
      </c>
      <c r="Q54" s="151">
        <v>38</v>
      </c>
      <c r="R54" s="152">
        <v>2.2999999999999998</v>
      </c>
      <c r="S54" s="153">
        <v>23285</v>
      </c>
      <c r="T54" s="48">
        <v>2.2999999999999998</v>
      </c>
      <c r="U54" s="48" t="s">
        <v>143</v>
      </c>
      <c r="V54" s="153">
        <v>760</v>
      </c>
      <c r="W54" s="232" t="s">
        <v>136</v>
      </c>
      <c r="X54" s="139">
        <v>59</v>
      </c>
      <c r="Y54" s="139">
        <v>11864277</v>
      </c>
      <c r="Z54" s="41">
        <v>78</v>
      </c>
      <c r="AA54" s="80">
        <v>-7.48</v>
      </c>
      <c r="AB54" s="80">
        <v>3.2530999999999999</v>
      </c>
      <c r="AC54" s="80">
        <v>35.950000000000003</v>
      </c>
      <c r="AD54" s="45">
        <v>64.05302216419021</v>
      </c>
      <c r="AE54" s="45">
        <v>6.5</v>
      </c>
      <c r="AF54" s="172">
        <v>2.8586999999999998</v>
      </c>
      <c r="AG54" s="46">
        <v>8.4274809160305342</v>
      </c>
      <c r="AH54" s="80">
        <v>8.8254000000000001</v>
      </c>
      <c r="AI54" s="139">
        <v>43696</v>
      </c>
      <c r="AJ54" s="47">
        <v>60503</v>
      </c>
      <c r="AK54" s="59">
        <v>-3178</v>
      </c>
      <c r="AL54" s="47">
        <v>1353000</v>
      </c>
      <c r="AM54" s="58">
        <v>769.62457337883961</v>
      </c>
      <c r="AN54" s="139">
        <v>1758</v>
      </c>
      <c r="AO54" s="47">
        <v>6780000</v>
      </c>
      <c r="AP54" s="58">
        <v>5804.7945205479455</v>
      </c>
      <c r="AQ54" s="139">
        <v>1168</v>
      </c>
      <c r="AR54" s="47">
        <v>339000</v>
      </c>
      <c r="AS54" s="75">
        <v>1738.4615384615386</v>
      </c>
      <c r="AT54" s="50">
        <v>195</v>
      </c>
      <c r="AU54" s="56" t="s">
        <v>136</v>
      </c>
      <c r="AV54" s="56" t="s">
        <v>136</v>
      </c>
      <c r="AW54" s="56" t="s">
        <v>136</v>
      </c>
      <c r="AX54" s="115">
        <v>206.55839707271011</v>
      </c>
      <c r="AY54" s="76">
        <v>33.16268486916951</v>
      </c>
      <c r="AZ54" s="131">
        <v>3820000</v>
      </c>
      <c r="BA54" s="82">
        <v>7.011747430249633</v>
      </c>
      <c r="BB54" s="132">
        <v>648000</v>
      </c>
      <c r="BC54" s="125">
        <v>1.1894273127753305</v>
      </c>
      <c r="BD54" s="125">
        <v>2550000</v>
      </c>
      <c r="BE54" s="125">
        <v>4.680616740088106</v>
      </c>
      <c r="BF54" s="131">
        <v>6018000</v>
      </c>
      <c r="BG54" s="131">
        <v>11.046255506607929</v>
      </c>
      <c r="BH54" s="131">
        <v>1846000</v>
      </c>
      <c r="BI54" s="131">
        <v>3.3883994126284871</v>
      </c>
      <c r="BJ54" s="131">
        <v>24786000</v>
      </c>
      <c r="BK54" s="131">
        <v>45.495594713656388</v>
      </c>
      <c r="BL54" s="130">
        <v>12074000</v>
      </c>
      <c r="BM54" s="74">
        <v>22.162261380323052</v>
      </c>
      <c r="BN54" s="126">
        <v>1672000</v>
      </c>
      <c r="BO54" s="123">
        <v>3.0690161527165931</v>
      </c>
      <c r="BP54" s="125">
        <v>1066000</v>
      </c>
      <c r="BQ54" s="55">
        <v>1.9566813509544787</v>
      </c>
      <c r="BR54" s="219">
        <v>775.79203899268884</v>
      </c>
      <c r="BS54" s="53">
        <v>517.87164906580017</v>
      </c>
      <c r="BT54" s="53">
        <v>339.56133225020307</v>
      </c>
      <c r="BU54" s="53">
        <v>216.49065800162469</v>
      </c>
      <c r="BV54" s="53">
        <v>1222.1770917952883</v>
      </c>
      <c r="BW54" s="53">
        <v>374.89845653939886</v>
      </c>
      <c r="BX54" s="53">
        <v>131.60032493907391</v>
      </c>
      <c r="BY54" s="53">
        <v>2452.0714865962632</v>
      </c>
      <c r="BZ54" s="54">
        <v>61.73842404549147</v>
      </c>
      <c r="CA54" s="53">
        <v>5033.7124289195772</v>
      </c>
      <c r="CB54" s="124">
        <v>769.22</v>
      </c>
      <c r="CC54" s="124">
        <v>525</v>
      </c>
      <c r="CD54" s="52">
        <v>311.71786120591582</v>
      </c>
      <c r="CE54" s="46">
        <v>46.020154596287043</v>
      </c>
      <c r="CF54" s="50">
        <v>561.27523936961779</v>
      </c>
      <c r="CG54" s="46">
        <v>23.52659624949834</v>
      </c>
      <c r="CH54" s="51">
        <v>665.15</v>
      </c>
      <c r="CI54" s="46">
        <v>27.880644642242338</v>
      </c>
      <c r="CJ54" s="50">
        <v>1159.28</v>
      </c>
      <c r="CK54" s="46">
        <v>48.59275910825933</v>
      </c>
      <c r="CL54" s="47">
        <v>5862</v>
      </c>
      <c r="CM54" s="45">
        <v>28.84680996247015</v>
      </c>
      <c r="CN54" s="49">
        <v>2326.7849999999999</v>
      </c>
      <c r="CO54" s="49">
        <v>472.5396019496344</v>
      </c>
      <c r="CP54" s="144">
        <v>131</v>
      </c>
      <c r="CQ54" s="41">
        <v>2</v>
      </c>
      <c r="CR54" s="41">
        <v>11</v>
      </c>
      <c r="CS54" s="48">
        <v>2</v>
      </c>
      <c r="CT54" s="45">
        <v>3.6</v>
      </c>
      <c r="CU54" s="139">
        <v>13710000</v>
      </c>
      <c r="CV54" s="139">
        <v>13710000</v>
      </c>
      <c r="CW54" s="80">
        <v>100</v>
      </c>
      <c r="CX54" s="80">
        <v>44.54</v>
      </c>
      <c r="CY54" s="80">
        <v>0.32</v>
      </c>
      <c r="CZ54" s="44" t="s">
        <v>137</v>
      </c>
      <c r="DA54" s="42">
        <v>95000</v>
      </c>
      <c r="DB54" s="42">
        <v>153000</v>
      </c>
      <c r="DC54" s="139">
        <v>0</v>
      </c>
      <c r="DD54" s="139">
        <v>50735</v>
      </c>
      <c r="DE54" s="43">
        <v>7146</v>
      </c>
      <c r="DF54" s="43">
        <v>367041</v>
      </c>
      <c r="DG54" s="41">
        <v>0</v>
      </c>
      <c r="DH54" s="41">
        <v>0</v>
      </c>
      <c r="DI54" s="40">
        <v>0</v>
      </c>
      <c r="DJ54" s="147">
        <v>9</v>
      </c>
      <c r="DK54" s="39">
        <v>545.66666666666663</v>
      </c>
      <c r="DL54" s="39">
        <v>33.333333333333329</v>
      </c>
      <c r="DM54" s="39">
        <v>66.666666666666657</v>
      </c>
      <c r="DN54" s="39">
        <v>11.111111111111111</v>
      </c>
      <c r="DO54" s="39">
        <v>0</v>
      </c>
      <c r="DP54" s="39">
        <v>0</v>
      </c>
      <c r="DQ54" s="39">
        <v>22.222222222222221</v>
      </c>
      <c r="DR54" s="39">
        <v>77.777777777777786</v>
      </c>
      <c r="DS54" s="166">
        <v>176</v>
      </c>
      <c r="DT54" s="167">
        <v>27.977272727272727</v>
      </c>
    </row>
    <row r="55" spans="1:124" s="148" customFormat="1" ht="14.1" customHeight="1" x14ac:dyDescent="0.25">
      <c r="A55" s="223" t="s">
        <v>200</v>
      </c>
      <c r="B55" s="226">
        <v>6</v>
      </c>
      <c r="C55" s="63" t="s">
        <v>155</v>
      </c>
      <c r="D55" s="146">
        <v>2775.1</v>
      </c>
      <c r="E55" s="159">
        <v>67862</v>
      </c>
      <c r="F55" s="160">
        <v>1.1479178332498305</v>
      </c>
      <c r="G55" s="108">
        <v>24.6</v>
      </c>
      <c r="H55" s="159">
        <v>33947</v>
      </c>
      <c r="I55" s="199">
        <f t="shared" si="2"/>
        <v>50.023577259732988</v>
      </c>
      <c r="J55" s="159">
        <v>33915</v>
      </c>
      <c r="K55" s="201">
        <f t="shared" si="3"/>
        <v>49.976422740267012</v>
      </c>
      <c r="L55" s="109">
        <v>25.889304765553621</v>
      </c>
      <c r="M55" s="109">
        <v>51.461790103445225</v>
      </c>
      <c r="N55" s="109">
        <v>22.648905131001147</v>
      </c>
      <c r="O55" s="158">
        <v>4.8</v>
      </c>
      <c r="P55" s="158">
        <v>7.1</v>
      </c>
      <c r="Q55" s="151">
        <v>103</v>
      </c>
      <c r="R55" s="152">
        <v>3.9</v>
      </c>
      <c r="S55" s="153">
        <v>65751</v>
      </c>
      <c r="T55" s="48">
        <v>2.8</v>
      </c>
      <c r="U55" s="48" t="s">
        <v>185</v>
      </c>
      <c r="V55" s="153">
        <v>7478</v>
      </c>
      <c r="W55" s="232" t="s">
        <v>136</v>
      </c>
      <c r="X55" s="139">
        <v>459</v>
      </c>
      <c r="Y55" s="139">
        <v>246843999</v>
      </c>
      <c r="Z55" s="41">
        <v>128</v>
      </c>
      <c r="AA55" s="80">
        <v>14.06</v>
      </c>
      <c r="AB55" s="80">
        <v>3.0076000000000001</v>
      </c>
      <c r="AC55" s="80">
        <v>52.03</v>
      </c>
      <c r="AD55" s="45">
        <v>47.796459820168543</v>
      </c>
      <c r="AE55" s="45">
        <v>11.17</v>
      </c>
      <c r="AF55" s="172">
        <v>7.8739999999999997</v>
      </c>
      <c r="AG55" s="46">
        <v>6.0493674537437672</v>
      </c>
      <c r="AH55" s="80">
        <v>10.905099999999999</v>
      </c>
      <c r="AI55" s="139">
        <v>126517</v>
      </c>
      <c r="AJ55" s="47">
        <v>173607</v>
      </c>
      <c r="AK55" s="59">
        <v>15586</v>
      </c>
      <c r="AL55" s="47">
        <v>38171000</v>
      </c>
      <c r="AM55" s="58">
        <v>1532.9103248865508</v>
      </c>
      <c r="AN55" s="139">
        <v>24901</v>
      </c>
      <c r="AO55" s="47">
        <v>1723000</v>
      </c>
      <c r="AP55" s="58">
        <v>2675.4658385093167</v>
      </c>
      <c r="AQ55" s="139">
        <v>644</v>
      </c>
      <c r="AR55" s="47">
        <v>4631000</v>
      </c>
      <c r="AS55" s="75">
        <v>2879.9751243781093</v>
      </c>
      <c r="AT55" s="50">
        <v>1608</v>
      </c>
      <c r="AU55" s="56" t="s">
        <v>136</v>
      </c>
      <c r="AV55" s="56" t="s">
        <v>136</v>
      </c>
      <c r="AW55" s="56" t="s">
        <v>136</v>
      </c>
      <c r="AX55" s="115">
        <v>321.7964954070747</v>
      </c>
      <c r="AY55" s="119">
        <v>12.300710814826713</v>
      </c>
      <c r="AZ55" s="131">
        <v>13688000</v>
      </c>
      <c r="BA55" s="82">
        <v>10.819099409565514</v>
      </c>
      <c r="BB55" s="132">
        <v>17569000</v>
      </c>
      <c r="BC55" s="125">
        <v>13.886671356418507</v>
      </c>
      <c r="BD55" s="125">
        <v>21020000</v>
      </c>
      <c r="BE55" s="125">
        <v>16.61436802959286</v>
      </c>
      <c r="BF55" s="131">
        <v>4662000</v>
      </c>
      <c r="BG55" s="131">
        <v>3.6848802927669801</v>
      </c>
      <c r="BH55" s="131">
        <v>17486000</v>
      </c>
      <c r="BI55" s="131">
        <v>13.821067524522396</v>
      </c>
      <c r="BJ55" s="131">
        <v>25773000</v>
      </c>
      <c r="BK55" s="131">
        <v>20.371175415161598</v>
      </c>
      <c r="BL55" s="130">
        <v>6159000</v>
      </c>
      <c r="BM55" s="74">
        <v>4.8681204897365573</v>
      </c>
      <c r="BN55" s="124" t="s">
        <v>136</v>
      </c>
      <c r="BO55" s="123">
        <v>0</v>
      </c>
      <c r="BP55" s="125">
        <v>20160000</v>
      </c>
      <c r="BQ55" s="55">
        <v>15.934617482235588</v>
      </c>
      <c r="BR55" s="219">
        <v>201.70345701570835</v>
      </c>
      <c r="BS55" s="53">
        <v>309.74624974212372</v>
      </c>
      <c r="BT55" s="124" t="s">
        <v>136</v>
      </c>
      <c r="BU55" s="53">
        <v>297.07347263564293</v>
      </c>
      <c r="BV55" s="53">
        <v>68.698240546992423</v>
      </c>
      <c r="BW55" s="53">
        <v>257.66997730688752</v>
      </c>
      <c r="BX55" s="53">
        <v>258.89304765553624</v>
      </c>
      <c r="BY55" s="53">
        <v>90.757714184668885</v>
      </c>
      <c r="BZ55" s="54">
        <v>37.311013527452772</v>
      </c>
      <c r="CA55" s="53">
        <v>379.78544693642982</v>
      </c>
      <c r="CB55" s="124" t="s">
        <v>136</v>
      </c>
      <c r="CC55" s="124">
        <v>954.3</v>
      </c>
      <c r="CD55" s="52">
        <v>610.21645717039473</v>
      </c>
      <c r="CE55" s="46">
        <v>39.461877844855373</v>
      </c>
      <c r="CF55" s="50">
        <v>7648.5731733227904</v>
      </c>
      <c r="CG55" s="46">
        <v>20.120377920270162</v>
      </c>
      <c r="CH55" s="51">
        <v>6790</v>
      </c>
      <c r="CI55" s="46">
        <v>17.861810691062967</v>
      </c>
      <c r="CJ55" s="50">
        <v>23575.49</v>
      </c>
      <c r="CK55" s="46">
        <v>62.017811388666864</v>
      </c>
      <c r="CL55" s="47">
        <v>61999</v>
      </c>
      <c r="CM55" s="45">
        <v>66.393006338811915</v>
      </c>
      <c r="CN55" s="49">
        <v>1059.27</v>
      </c>
      <c r="CO55" s="49">
        <v>15.609177448351065</v>
      </c>
      <c r="CP55" s="144">
        <v>301.22000000000003</v>
      </c>
      <c r="CQ55" s="41">
        <v>2</v>
      </c>
      <c r="CR55" s="41">
        <v>25</v>
      </c>
      <c r="CS55" s="48">
        <v>2</v>
      </c>
      <c r="CT55" s="217">
        <v>3.35</v>
      </c>
      <c r="CU55" s="139">
        <v>31710000</v>
      </c>
      <c r="CV55" s="139">
        <v>30399000</v>
      </c>
      <c r="CW55" s="80">
        <v>104.31</v>
      </c>
      <c r="CX55" s="80">
        <v>111.88</v>
      </c>
      <c r="CY55" s="80">
        <v>3.01</v>
      </c>
      <c r="CZ55" s="44" t="s">
        <v>137</v>
      </c>
      <c r="DA55" s="42">
        <v>46000</v>
      </c>
      <c r="DB55" s="42">
        <v>352000</v>
      </c>
      <c r="DC55" s="139">
        <v>0</v>
      </c>
      <c r="DD55" s="139">
        <v>243230</v>
      </c>
      <c r="DE55" s="43">
        <v>8003</v>
      </c>
      <c r="DF55" s="43">
        <v>355113</v>
      </c>
      <c r="DG55" s="41">
        <v>23</v>
      </c>
      <c r="DH55" s="64">
        <v>96500</v>
      </c>
      <c r="DI55" s="40">
        <v>1</v>
      </c>
      <c r="DJ55" s="147">
        <v>12</v>
      </c>
      <c r="DK55" s="39">
        <v>5631.75</v>
      </c>
      <c r="DL55" s="39">
        <v>41.666666666666671</v>
      </c>
      <c r="DM55" s="39">
        <v>58.333333333333336</v>
      </c>
      <c r="DN55" s="39">
        <v>0</v>
      </c>
      <c r="DO55" s="39">
        <v>0</v>
      </c>
      <c r="DP55" s="39">
        <v>0</v>
      </c>
      <c r="DQ55" s="39">
        <v>33.333333333333329</v>
      </c>
      <c r="DR55" s="39">
        <v>58.333333333333336</v>
      </c>
      <c r="DS55" s="166">
        <v>316</v>
      </c>
      <c r="DT55" s="167">
        <v>214.75316455696202</v>
      </c>
    </row>
    <row r="56" spans="1:124" s="148" customFormat="1" ht="14.1" customHeight="1" x14ac:dyDescent="0.25">
      <c r="A56" s="223" t="s">
        <v>201</v>
      </c>
      <c r="B56" s="226">
        <v>9</v>
      </c>
      <c r="C56" s="63" t="s">
        <v>142</v>
      </c>
      <c r="D56" s="146">
        <v>11325.9</v>
      </c>
      <c r="E56" s="159">
        <v>2834</v>
      </c>
      <c r="F56" s="160">
        <v>-5.1164431898376854</v>
      </c>
      <c r="G56" s="108">
        <v>0.2</v>
      </c>
      <c r="H56" s="159">
        <v>1421</v>
      </c>
      <c r="I56" s="199">
        <f t="shared" si="2"/>
        <v>50.141143260409315</v>
      </c>
      <c r="J56" s="159">
        <v>1413</v>
      </c>
      <c r="K56" s="201">
        <f t="shared" si="3"/>
        <v>49.858856739590685</v>
      </c>
      <c r="L56" s="109">
        <v>21.630204657727596</v>
      </c>
      <c r="M56" s="109">
        <v>45.377558221594924</v>
      </c>
      <c r="N56" s="109">
        <v>32.992237120677487</v>
      </c>
      <c r="O56" s="158">
        <v>8.3000000000000007</v>
      </c>
      <c r="P56" s="158">
        <v>4.0999999999999996</v>
      </c>
      <c r="Q56" s="151">
        <v>37</v>
      </c>
      <c r="R56" s="152">
        <v>3.1</v>
      </c>
      <c r="S56" s="153">
        <v>48381</v>
      </c>
      <c r="T56" s="48">
        <v>2.2999999999999998</v>
      </c>
      <c r="U56" s="48" t="s">
        <v>143</v>
      </c>
      <c r="V56" s="153">
        <v>408</v>
      </c>
      <c r="W56" s="232" t="s">
        <v>136</v>
      </c>
      <c r="X56" s="139">
        <v>33</v>
      </c>
      <c r="Y56" s="139">
        <v>4684161</v>
      </c>
      <c r="Z56" s="41">
        <v>34</v>
      </c>
      <c r="AA56" s="80">
        <v>2.31</v>
      </c>
      <c r="AB56" s="80">
        <v>2.5550999999999999</v>
      </c>
      <c r="AC56" s="80">
        <v>33.04</v>
      </c>
      <c r="AD56" s="45">
        <v>66.845823095823093</v>
      </c>
      <c r="AE56" s="45">
        <v>14.49</v>
      </c>
      <c r="AF56" s="172">
        <v>13.645300000000001</v>
      </c>
      <c r="AG56" s="46">
        <v>2.7889125799573562</v>
      </c>
      <c r="AH56" s="80">
        <v>22.007200000000001</v>
      </c>
      <c r="AI56" s="139">
        <v>14916</v>
      </c>
      <c r="AJ56" s="47">
        <v>19536</v>
      </c>
      <c r="AK56" s="59">
        <v>385</v>
      </c>
      <c r="AL56" s="47">
        <v>820000</v>
      </c>
      <c r="AM56" s="58">
        <v>625.95419847328242</v>
      </c>
      <c r="AN56" s="139">
        <v>1310</v>
      </c>
      <c r="AO56" s="47">
        <v>1449000</v>
      </c>
      <c r="AP56" s="58">
        <v>5288.3211678832113</v>
      </c>
      <c r="AQ56" s="139">
        <v>274</v>
      </c>
      <c r="AR56" s="47">
        <v>318000</v>
      </c>
      <c r="AS56" s="75">
        <v>1419.6428571428571</v>
      </c>
      <c r="AT56" s="50">
        <v>224</v>
      </c>
      <c r="AU56" s="56" t="s">
        <v>136</v>
      </c>
      <c r="AV56" s="56" t="s">
        <v>136</v>
      </c>
      <c r="AW56" s="56" t="s">
        <v>136</v>
      </c>
      <c r="AX56" s="115">
        <v>325.93408581368379</v>
      </c>
      <c r="AY56" s="119">
        <v>18.396946564885496</v>
      </c>
      <c r="AZ56" s="131">
        <v>2073000</v>
      </c>
      <c r="BA56" s="82">
        <v>13.897827835880932</v>
      </c>
      <c r="BB56" s="132">
        <v>703000</v>
      </c>
      <c r="BC56" s="125">
        <v>4.7130598015553771</v>
      </c>
      <c r="BD56" s="125">
        <v>1637000</v>
      </c>
      <c r="BE56" s="125">
        <v>10.974792169482434</v>
      </c>
      <c r="BF56" s="131">
        <v>1934000</v>
      </c>
      <c r="BG56" s="131">
        <v>12.96594261196031</v>
      </c>
      <c r="BH56" s="131">
        <v>1417000</v>
      </c>
      <c r="BI56" s="131">
        <v>9.4998659157951195</v>
      </c>
      <c r="BJ56" s="131">
        <v>3552000</v>
      </c>
      <c r="BK56" s="131">
        <v>23.813354786806116</v>
      </c>
      <c r="BL56" s="130">
        <v>1369000</v>
      </c>
      <c r="BM56" s="74">
        <v>9.1780638240815229</v>
      </c>
      <c r="BN56" s="126">
        <v>1258000</v>
      </c>
      <c r="BO56" s="123">
        <v>8.4338964869938327</v>
      </c>
      <c r="BP56" s="125">
        <v>973000</v>
      </c>
      <c r="BQ56" s="55">
        <v>6.5231965674443542</v>
      </c>
      <c r="BR56" s="219">
        <v>731.47494707127737</v>
      </c>
      <c r="BS56" s="53">
        <v>577.62879322512345</v>
      </c>
      <c r="BT56" s="53">
        <v>443.89555398729709</v>
      </c>
      <c r="BU56" s="53">
        <v>343.33098094565986</v>
      </c>
      <c r="BV56" s="53">
        <v>682.42766407904026</v>
      </c>
      <c r="BW56" s="53">
        <v>500</v>
      </c>
      <c r="BX56" s="53">
        <v>248.0592801693719</v>
      </c>
      <c r="BY56" s="53">
        <v>483.06280875088214</v>
      </c>
      <c r="BZ56" s="54">
        <v>119.26605504587155</v>
      </c>
      <c r="CA56" s="53">
        <v>1253.3521524347213</v>
      </c>
      <c r="CB56" s="124">
        <v>325.85000000000002</v>
      </c>
      <c r="CC56" s="124">
        <v>788</v>
      </c>
      <c r="CD56" s="52">
        <v>277.86259541984731</v>
      </c>
      <c r="CE56" s="46">
        <v>62.155568045165367</v>
      </c>
      <c r="CF56" s="50">
        <v>2272.180603922171</v>
      </c>
      <c r="CG56" s="46">
        <v>23.832119201422255</v>
      </c>
      <c r="CH56" s="51">
        <v>3648</v>
      </c>
      <c r="CI56" s="46">
        <v>38.262614642830712</v>
      </c>
      <c r="CJ56" s="50">
        <v>3613.9300000000003</v>
      </c>
      <c r="CK56" s="46">
        <v>37.905266155747043</v>
      </c>
      <c r="CL56" s="47">
        <v>3942</v>
      </c>
      <c r="CM56" s="45">
        <v>28.767123287671232</v>
      </c>
      <c r="CN56" s="49">
        <v>941.36000000000013</v>
      </c>
      <c r="CO56" s="49">
        <v>332.16654904728307</v>
      </c>
      <c r="CP56" s="144">
        <v>128.78</v>
      </c>
      <c r="CQ56" s="41">
        <v>1</v>
      </c>
      <c r="CR56" s="41">
        <v>6</v>
      </c>
      <c r="CS56" s="48">
        <v>1</v>
      </c>
      <c r="CT56" s="45">
        <v>5</v>
      </c>
      <c r="CU56" s="139">
        <v>2630000</v>
      </c>
      <c r="CV56" s="139">
        <v>2285000</v>
      </c>
      <c r="CW56" s="80">
        <v>115.1</v>
      </c>
      <c r="CX56" s="80">
        <v>64.73</v>
      </c>
      <c r="CY56" s="80">
        <v>0.63</v>
      </c>
      <c r="CZ56" s="44" t="s">
        <v>137</v>
      </c>
      <c r="DA56" s="42">
        <v>34000</v>
      </c>
      <c r="DB56" s="42">
        <v>106000</v>
      </c>
      <c r="DC56" s="139">
        <v>0</v>
      </c>
      <c r="DD56" s="139">
        <v>17000</v>
      </c>
      <c r="DE56" s="43">
        <v>2000</v>
      </c>
      <c r="DF56" s="43">
        <v>263704</v>
      </c>
      <c r="DG56" s="41">
        <v>0</v>
      </c>
      <c r="DH56" s="41">
        <v>0</v>
      </c>
      <c r="DI56" s="40">
        <v>0</v>
      </c>
      <c r="DJ56" s="147">
        <v>8</v>
      </c>
      <c r="DK56" s="39">
        <v>360.375</v>
      </c>
      <c r="DL56" s="39">
        <v>25</v>
      </c>
      <c r="DM56" s="39">
        <v>75</v>
      </c>
      <c r="DN56" s="39">
        <v>0</v>
      </c>
      <c r="DO56" s="39">
        <v>0</v>
      </c>
      <c r="DP56" s="39">
        <v>0</v>
      </c>
      <c r="DQ56" s="39">
        <v>37.5</v>
      </c>
      <c r="DR56" s="39">
        <v>62.5</v>
      </c>
      <c r="DS56" s="166">
        <v>53</v>
      </c>
      <c r="DT56" s="167">
        <v>53.471698113207545</v>
      </c>
    </row>
    <row r="57" spans="1:124" s="148" customFormat="1" ht="14.1" customHeight="1" x14ac:dyDescent="0.25">
      <c r="A57" s="223" t="s">
        <v>202</v>
      </c>
      <c r="B57" s="226">
        <v>11</v>
      </c>
      <c r="C57" s="63" t="s">
        <v>149</v>
      </c>
      <c r="D57" s="146">
        <v>7140.9</v>
      </c>
      <c r="E57" s="159">
        <v>19239</v>
      </c>
      <c r="F57" s="160">
        <v>2.375383335932221</v>
      </c>
      <c r="G57" s="108">
        <v>2.7</v>
      </c>
      <c r="H57" s="159">
        <v>9540</v>
      </c>
      <c r="I57" s="199">
        <f t="shared" si="2"/>
        <v>49.586776859504134</v>
      </c>
      <c r="J57" s="159">
        <v>9699</v>
      </c>
      <c r="K57" s="201">
        <f t="shared" si="3"/>
        <v>50.413223140495866</v>
      </c>
      <c r="L57" s="109">
        <v>25.593845833983053</v>
      </c>
      <c r="M57" s="109">
        <v>43.42741306720724</v>
      </c>
      <c r="N57" s="109">
        <v>30.97874109880971</v>
      </c>
      <c r="O57" s="158">
        <v>5.0999999999999996</v>
      </c>
      <c r="P57" s="158">
        <v>5.2</v>
      </c>
      <c r="Q57" s="151">
        <v>36</v>
      </c>
      <c r="R57" s="152">
        <v>3.7</v>
      </c>
      <c r="S57" s="153">
        <v>50230</v>
      </c>
      <c r="T57" s="48">
        <v>2.4</v>
      </c>
      <c r="U57" s="48" t="s">
        <v>143</v>
      </c>
      <c r="V57" s="153">
        <v>2325</v>
      </c>
      <c r="W57" s="232" t="s">
        <v>136</v>
      </c>
      <c r="X57" s="139">
        <v>191</v>
      </c>
      <c r="Y57" s="139">
        <v>72410796</v>
      </c>
      <c r="Z57" s="41">
        <v>77</v>
      </c>
      <c r="AA57" s="80">
        <v>-7.28</v>
      </c>
      <c r="AB57" s="80">
        <v>1.5015000000000001</v>
      </c>
      <c r="AC57" s="80">
        <v>55.14</v>
      </c>
      <c r="AD57" s="71">
        <v>44.789368296198049</v>
      </c>
      <c r="AE57" s="71">
        <v>13.9</v>
      </c>
      <c r="AF57" s="172">
        <v>4.8208000000000002</v>
      </c>
      <c r="AG57" s="71">
        <v>6.5158694680375513</v>
      </c>
      <c r="AH57" s="80">
        <v>11.888500000000001</v>
      </c>
      <c r="AI57" s="139">
        <v>71072</v>
      </c>
      <c r="AJ57" s="60">
        <v>78407</v>
      </c>
      <c r="AK57" s="59">
        <v>-4762</v>
      </c>
      <c r="AL57" s="70">
        <v>5380000</v>
      </c>
      <c r="AM57" s="67">
        <v>667.7423358570187</v>
      </c>
      <c r="AN57" s="139">
        <v>8057</v>
      </c>
      <c r="AO57" s="60">
        <v>7393000</v>
      </c>
      <c r="AP57" s="65">
        <v>2908.3398898505116</v>
      </c>
      <c r="AQ57" s="139">
        <v>2542</v>
      </c>
      <c r="AR57" s="60">
        <v>1363000</v>
      </c>
      <c r="AS57" s="75">
        <v>412.28070175438597</v>
      </c>
      <c r="AT57" s="68">
        <v>3306</v>
      </c>
      <c r="AU57" s="50">
        <v>21000</v>
      </c>
      <c r="AV57" s="67">
        <v>21000</v>
      </c>
      <c r="AW57" s="48">
        <v>1</v>
      </c>
      <c r="AX57" s="116">
        <v>267.73729547220455</v>
      </c>
      <c r="AY57" s="119">
        <v>25.654710189896985</v>
      </c>
      <c r="AZ57" s="131">
        <v>7434000</v>
      </c>
      <c r="BA57" s="122">
        <v>10.459815398469157</v>
      </c>
      <c r="BB57" s="132">
        <v>1306000</v>
      </c>
      <c r="BC57" s="128">
        <v>1.8375731652408824</v>
      </c>
      <c r="BD57" s="125">
        <v>9790000</v>
      </c>
      <c r="BE57" s="136">
        <v>13.774763619990996</v>
      </c>
      <c r="BF57" s="131">
        <v>3755000</v>
      </c>
      <c r="BG57" s="138">
        <v>5.283374606033318</v>
      </c>
      <c r="BH57" s="131">
        <v>5462000</v>
      </c>
      <c r="BI57" s="138">
        <v>7.685164340387213</v>
      </c>
      <c r="BJ57" s="131">
        <v>15040000</v>
      </c>
      <c r="BK57" s="138">
        <v>21.161638901395769</v>
      </c>
      <c r="BL57" s="130">
        <v>17199000</v>
      </c>
      <c r="BM57" s="120">
        <v>24.199403421882035</v>
      </c>
      <c r="BN57" s="126">
        <v>7587000</v>
      </c>
      <c r="BO57" s="123">
        <v>10.67509004952724</v>
      </c>
      <c r="BP57" s="125">
        <v>3499000</v>
      </c>
      <c r="BQ57" s="123">
        <v>4.9231764970733902</v>
      </c>
      <c r="BR57" s="219">
        <v>386.40261967877746</v>
      </c>
      <c r="BS57" s="53">
        <v>508.86220697541449</v>
      </c>
      <c r="BT57" s="53">
        <v>394.35521596756587</v>
      </c>
      <c r="BU57" s="53">
        <v>181.87015957170331</v>
      </c>
      <c r="BV57" s="53">
        <v>195.17646447320547</v>
      </c>
      <c r="BW57" s="53">
        <v>283.90248973439367</v>
      </c>
      <c r="BX57" s="53">
        <v>67.882946099069599</v>
      </c>
      <c r="BY57" s="53">
        <v>893.96538281615472</v>
      </c>
      <c r="BZ57" s="54">
        <v>38.567493112947659</v>
      </c>
      <c r="CA57" s="121">
        <v>781.74541296325174</v>
      </c>
      <c r="CB57" s="124">
        <v>884.61</v>
      </c>
      <c r="CC57" s="124">
        <v>799.55</v>
      </c>
      <c r="CD57" s="52">
        <v>330.27181333002358</v>
      </c>
      <c r="CE57" s="46">
        <v>50.818928612472817</v>
      </c>
      <c r="CF57" s="50">
        <v>2895.6861425031193</v>
      </c>
      <c r="CG57" s="46">
        <v>20.470453771786566</v>
      </c>
      <c r="CH57" s="51">
        <v>4301</v>
      </c>
      <c r="CI57" s="46">
        <v>30.405029184670752</v>
      </c>
      <c r="CJ57" s="50">
        <v>6949</v>
      </c>
      <c r="CK57" s="46">
        <v>49.124517043542674</v>
      </c>
      <c r="CL57" s="47">
        <v>17322</v>
      </c>
      <c r="CM57" s="45">
        <v>33.443020436439205</v>
      </c>
      <c r="CN57" s="49">
        <v>2748</v>
      </c>
      <c r="CO57" s="49">
        <v>142.83486667706222</v>
      </c>
      <c r="CP57" s="145">
        <v>385.58</v>
      </c>
      <c r="CQ57" s="41">
        <v>4</v>
      </c>
      <c r="CR57" s="41">
        <v>16</v>
      </c>
      <c r="CS57" s="48">
        <v>3</v>
      </c>
      <c r="CT57" s="45">
        <v>2.2999999999999998</v>
      </c>
      <c r="CU57" s="139">
        <v>12069000</v>
      </c>
      <c r="CV57" s="139">
        <v>9880000</v>
      </c>
      <c r="CW57" s="80">
        <v>122.16</v>
      </c>
      <c r="CX57" s="80">
        <v>81.59</v>
      </c>
      <c r="CY57" s="80">
        <v>5.51</v>
      </c>
      <c r="CZ57" s="44" t="s">
        <v>137</v>
      </c>
      <c r="DA57" s="42">
        <v>16000</v>
      </c>
      <c r="DB57" s="42">
        <v>165000</v>
      </c>
      <c r="DC57" s="139">
        <v>0</v>
      </c>
      <c r="DD57" s="139">
        <v>6000</v>
      </c>
      <c r="DE57" s="43">
        <v>0</v>
      </c>
      <c r="DF57" s="43">
        <v>294794</v>
      </c>
      <c r="DG57" s="41">
        <v>0</v>
      </c>
      <c r="DH57" s="41">
        <v>0</v>
      </c>
      <c r="DI57" s="40">
        <v>0</v>
      </c>
      <c r="DJ57" s="147">
        <v>12</v>
      </c>
      <c r="DK57" s="39">
        <v>1601.3333333333333</v>
      </c>
      <c r="DL57" s="39">
        <v>33.333333333333329</v>
      </c>
      <c r="DM57" s="39">
        <v>66.666666666666657</v>
      </c>
      <c r="DN57" s="39">
        <v>0</v>
      </c>
      <c r="DO57" s="39">
        <v>0</v>
      </c>
      <c r="DP57" s="39">
        <v>0</v>
      </c>
      <c r="DQ57" s="39">
        <v>36.363636363636367</v>
      </c>
      <c r="DR57" s="39">
        <v>63.636363636363633</v>
      </c>
      <c r="DS57" s="166">
        <v>222</v>
      </c>
      <c r="DT57" s="167">
        <v>86.662162162162161</v>
      </c>
    </row>
    <row r="58" spans="1:124" s="148" customFormat="1" ht="14.1" customHeight="1" x14ac:dyDescent="0.25">
      <c r="A58" s="223" t="s">
        <v>203</v>
      </c>
      <c r="B58" s="226">
        <v>7</v>
      </c>
      <c r="C58" s="63" t="s">
        <v>155</v>
      </c>
      <c r="D58" s="146">
        <v>455</v>
      </c>
      <c r="E58" s="159">
        <v>151747</v>
      </c>
      <c r="F58" s="160">
        <v>0.65569665298160751</v>
      </c>
      <c r="G58" s="108">
        <v>338.6</v>
      </c>
      <c r="H58" s="159">
        <v>74678</v>
      </c>
      <c r="I58" s="199">
        <f t="shared" si="2"/>
        <v>49.212175529005513</v>
      </c>
      <c r="J58" s="159">
        <v>77069</v>
      </c>
      <c r="K58" s="201">
        <f t="shared" si="3"/>
        <v>50.787824470994479</v>
      </c>
      <c r="L58" s="109">
        <v>25.666405266660959</v>
      </c>
      <c r="M58" s="109">
        <v>50.449102782921571</v>
      </c>
      <c r="N58" s="109">
        <v>23.884491950417473</v>
      </c>
      <c r="O58" s="158">
        <v>0.6</v>
      </c>
      <c r="P58" s="158">
        <v>35.700000000000003</v>
      </c>
      <c r="Q58" s="151">
        <v>120</v>
      </c>
      <c r="R58" s="152">
        <v>3.8</v>
      </c>
      <c r="S58" s="153">
        <v>77418</v>
      </c>
      <c r="T58" s="48">
        <v>2.9</v>
      </c>
      <c r="U58" s="48" t="s">
        <v>135</v>
      </c>
      <c r="V58" s="153">
        <v>14097</v>
      </c>
      <c r="W58" s="232" t="s">
        <v>136</v>
      </c>
      <c r="X58" s="139">
        <v>645</v>
      </c>
      <c r="Y58" s="139">
        <v>324275182</v>
      </c>
      <c r="Z58" s="41">
        <v>87</v>
      </c>
      <c r="AA58" s="80">
        <v>11.55</v>
      </c>
      <c r="AB58" s="80">
        <v>6.2511000000000001</v>
      </c>
      <c r="AC58" s="80">
        <v>74.930000000000007</v>
      </c>
      <c r="AD58" s="45">
        <v>24.940867553740194</v>
      </c>
      <c r="AE58" s="45">
        <v>2.57</v>
      </c>
      <c r="AF58" s="172">
        <v>57.027000000000001</v>
      </c>
      <c r="AG58" s="46">
        <v>0.49153250681578475</v>
      </c>
      <c r="AH58" s="80">
        <v>19.693200000000001</v>
      </c>
      <c r="AI58" s="139">
        <v>147193</v>
      </c>
      <c r="AJ58" s="47">
        <v>191942</v>
      </c>
      <c r="AK58" s="59">
        <v>17642</v>
      </c>
      <c r="AL58" s="47">
        <v>66605000</v>
      </c>
      <c r="AM58" s="58">
        <v>1277.6957163958641</v>
      </c>
      <c r="AN58" s="139">
        <v>52129</v>
      </c>
      <c r="AO58" s="47">
        <v>636000</v>
      </c>
      <c r="AP58" s="58">
        <v>2045.0160771704179</v>
      </c>
      <c r="AQ58" s="139">
        <v>311</v>
      </c>
      <c r="AR58" s="47">
        <v>7360000</v>
      </c>
      <c r="AS58" s="75">
        <v>2802.7418126428029</v>
      </c>
      <c r="AT58" s="50">
        <v>2626</v>
      </c>
      <c r="AU58" s="56" t="s">
        <v>136</v>
      </c>
      <c r="AV58" s="56" t="s">
        <v>136</v>
      </c>
      <c r="AW58" s="56" t="s">
        <v>136</v>
      </c>
      <c r="AX58" s="115">
        <v>440.10063485744161</v>
      </c>
      <c r="AY58" s="119">
        <v>10.903719618638377</v>
      </c>
      <c r="AZ58" s="131">
        <v>28258000</v>
      </c>
      <c r="BA58" s="82">
        <v>19.087052847725062</v>
      </c>
      <c r="BB58" s="132">
        <v>4327000</v>
      </c>
      <c r="BC58" s="125">
        <v>2.9227007457040961</v>
      </c>
      <c r="BD58" s="125">
        <v>57763000</v>
      </c>
      <c r="BE58" s="125">
        <v>39.016400086458447</v>
      </c>
      <c r="BF58" s="131">
        <v>11629000</v>
      </c>
      <c r="BG58" s="131">
        <v>7.8548849021938834</v>
      </c>
      <c r="BH58" s="131">
        <v>26378000</v>
      </c>
      <c r="BI58" s="131">
        <v>17.817194423430237</v>
      </c>
      <c r="BJ58" s="131">
        <v>15989000</v>
      </c>
      <c r="BK58" s="131">
        <v>10.799875715984006</v>
      </c>
      <c r="BL58" s="130">
        <v>3704000</v>
      </c>
      <c r="BM58" s="74">
        <v>2.5018912785042686</v>
      </c>
      <c r="BN58" s="124" t="s">
        <v>136</v>
      </c>
      <c r="BO58" s="123">
        <v>0</v>
      </c>
      <c r="BP58" s="124" t="s">
        <v>136</v>
      </c>
      <c r="BQ58" s="55">
        <v>0</v>
      </c>
      <c r="BR58" s="219">
        <v>186.21784944677654</v>
      </c>
      <c r="BS58" s="53">
        <v>380.65332428318186</v>
      </c>
      <c r="BT58" s="124" t="s">
        <v>136</v>
      </c>
      <c r="BU58" s="124" t="s">
        <v>136</v>
      </c>
      <c r="BV58" s="53">
        <v>76.634134447468483</v>
      </c>
      <c r="BW58" s="53">
        <v>173.82880715928485</v>
      </c>
      <c r="BX58" s="53">
        <v>28.514567009561969</v>
      </c>
      <c r="BY58" s="53">
        <v>24.409049272802758</v>
      </c>
      <c r="BZ58" s="54">
        <v>42.359980757444958</v>
      </c>
      <c r="CA58" s="53">
        <v>105.36616868867259</v>
      </c>
      <c r="CB58" s="124" t="s">
        <v>136</v>
      </c>
      <c r="CC58" s="124" t="s">
        <v>136</v>
      </c>
      <c r="CD58" s="52">
        <v>665.29187208655446</v>
      </c>
      <c r="CE58" s="46">
        <v>48.975121273900477</v>
      </c>
      <c r="CF58" s="50">
        <v>12583.114089310164</v>
      </c>
      <c r="CG58" s="46">
        <v>17.104962446817062</v>
      </c>
      <c r="CH58" s="51">
        <v>20854</v>
      </c>
      <c r="CI58" s="46">
        <v>28.348061086798786</v>
      </c>
      <c r="CJ58" s="50">
        <v>40127</v>
      </c>
      <c r="CK58" s="46">
        <v>54.546976466384145</v>
      </c>
      <c r="CL58" s="47">
        <v>61991</v>
      </c>
      <c r="CM58" s="45">
        <v>70.615089287154589</v>
      </c>
      <c r="CN58" s="49">
        <v>600.29</v>
      </c>
      <c r="CO58" s="49">
        <v>3.955860741892756</v>
      </c>
      <c r="CP58" s="144">
        <v>1337.74</v>
      </c>
      <c r="CQ58" s="41">
        <v>3</v>
      </c>
      <c r="CR58" s="41">
        <v>25</v>
      </c>
      <c r="CS58" s="48">
        <v>4</v>
      </c>
      <c r="CT58" s="217">
        <v>6.3</v>
      </c>
      <c r="CU58" s="139">
        <v>6870000</v>
      </c>
      <c r="CV58" s="139">
        <v>7617000</v>
      </c>
      <c r="CW58" s="80">
        <v>90.19</v>
      </c>
      <c r="CX58" s="80">
        <v>207.59</v>
      </c>
      <c r="CY58" s="80">
        <v>1.75</v>
      </c>
      <c r="CZ58" s="44" t="s">
        <v>137</v>
      </c>
      <c r="DA58" s="42">
        <v>23000</v>
      </c>
      <c r="DB58" s="42">
        <v>339000</v>
      </c>
      <c r="DC58" s="139">
        <v>0</v>
      </c>
      <c r="DD58" s="139">
        <v>23000</v>
      </c>
      <c r="DE58" s="43">
        <v>0</v>
      </c>
      <c r="DF58" s="43">
        <v>431416</v>
      </c>
      <c r="DG58" s="41">
        <v>5</v>
      </c>
      <c r="DH58" s="64">
        <v>14665</v>
      </c>
      <c r="DI58" s="40">
        <v>0</v>
      </c>
      <c r="DJ58" s="147">
        <v>10</v>
      </c>
      <c r="DK58" s="39">
        <v>15222.5</v>
      </c>
      <c r="DL58" s="39">
        <v>60</v>
      </c>
      <c r="DM58" s="39">
        <v>40</v>
      </c>
      <c r="DN58" s="39">
        <v>0</v>
      </c>
      <c r="DO58" s="39">
        <v>0</v>
      </c>
      <c r="DP58" s="39">
        <v>0</v>
      </c>
      <c r="DQ58" s="39">
        <v>80</v>
      </c>
      <c r="DR58" s="39">
        <v>10</v>
      </c>
      <c r="DS58" s="166">
        <v>483</v>
      </c>
      <c r="DT58" s="167">
        <v>314.17598343685302</v>
      </c>
    </row>
    <row r="59" spans="1:124" s="148" customFormat="1" ht="14.1" customHeight="1" x14ac:dyDescent="0.25">
      <c r="A59" s="223" t="s">
        <v>204</v>
      </c>
      <c r="B59" s="226">
        <v>2</v>
      </c>
      <c r="C59" s="63" t="s">
        <v>146</v>
      </c>
      <c r="D59" s="146">
        <v>5.7</v>
      </c>
      <c r="E59" s="159">
        <v>13924</v>
      </c>
      <c r="F59" s="160">
        <v>-7.0741166331513936</v>
      </c>
      <c r="G59" s="108">
        <v>2455.1999999999998</v>
      </c>
      <c r="H59" s="159">
        <v>6933</v>
      </c>
      <c r="I59" s="199">
        <f t="shared" si="2"/>
        <v>49.791726515369142</v>
      </c>
      <c r="J59" s="159">
        <v>6991</v>
      </c>
      <c r="K59" s="201">
        <f t="shared" si="3"/>
        <v>50.208273484630851</v>
      </c>
      <c r="L59" s="109">
        <v>26.472278081011204</v>
      </c>
      <c r="M59" s="109">
        <v>45.137891410514221</v>
      </c>
      <c r="N59" s="109">
        <v>28.389830508474578</v>
      </c>
      <c r="O59" s="158">
        <v>0.5</v>
      </c>
      <c r="P59" s="158">
        <v>19.8</v>
      </c>
      <c r="Q59" s="151">
        <v>125</v>
      </c>
      <c r="R59" s="152">
        <v>2.1</v>
      </c>
      <c r="S59" s="153">
        <v>142482</v>
      </c>
      <c r="T59" s="48">
        <v>2.7</v>
      </c>
      <c r="U59" s="48" t="s">
        <v>166</v>
      </c>
      <c r="V59" s="153">
        <v>1977</v>
      </c>
      <c r="W59" s="232" t="s">
        <v>136</v>
      </c>
      <c r="X59" s="139">
        <v>87</v>
      </c>
      <c r="Y59" s="139">
        <v>46375364</v>
      </c>
      <c r="Z59" s="41">
        <v>212</v>
      </c>
      <c r="AA59" s="80">
        <v>-4.8099999999999996</v>
      </c>
      <c r="AB59" s="80">
        <v>2.2965</v>
      </c>
      <c r="AC59" s="80">
        <v>83.58</v>
      </c>
      <c r="AD59" s="45">
        <v>16.307943268838642</v>
      </c>
      <c r="AE59" s="45">
        <v>4.79</v>
      </c>
      <c r="AF59" s="172">
        <v>0</v>
      </c>
      <c r="AG59" s="46">
        <v>0</v>
      </c>
      <c r="AH59" s="80">
        <v>19.098500000000001</v>
      </c>
      <c r="AI59" s="139">
        <v>20700</v>
      </c>
      <c r="AJ59" s="47">
        <v>22069</v>
      </c>
      <c r="AK59" s="59">
        <v>-1097</v>
      </c>
      <c r="AL59" s="47">
        <v>10602000</v>
      </c>
      <c r="AM59" s="58">
        <v>2184.6280651143625</v>
      </c>
      <c r="AN59" s="139">
        <v>4853</v>
      </c>
      <c r="AO59" s="56" t="s">
        <v>136</v>
      </c>
      <c r="AP59" s="56" t="s">
        <v>136</v>
      </c>
      <c r="AQ59" s="56" t="s">
        <v>136</v>
      </c>
      <c r="AR59" s="47">
        <v>308000</v>
      </c>
      <c r="AS59" s="75">
        <v>1425.9259259259259</v>
      </c>
      <c r="AT59" s="50">
        <v>216</v>
      </c>
      <c r="AU59" s="56" t="s">
        <v>136</v>
      </c>
      <c r="AV59" s="56" t="s">
        <v>136</v>
      </c>
      <c r="AW59" s="56" t="s">
        <v>136</v>
      </c>
      <c r="AX59" s="115">
        <v>759.46890971585697</v>
      </c>
      <c r="AY59" s="119">
        <v>6.5526478466927678</v>
      </c>
      <c r="AZ59" s="131">
        <v>5059000</v>
      </c>
      <c r="BA59" s="82">
        <v>24.439613526570049</v>
      </c>
      <c r="BB59" s="132">
        <v>964000</v>
      </c>
      <c r="BC59" s="125">
        <v>4.6570048309178738</v>
      </c>
      <c r="BD59" s="125">
        <v>4013000</v>
      </c>
      <c r="BE59" s="125">
        <v>19.386473429951693</v>
      </c>
      <c r="BF59" s="131">
        <v>1872000</v>
      </c>
      <c r="BG59" s="131">
        <v>9.0434782608695663</v>
      </c>
      <c r="BH59" s="131">
        <v>4453000</v>
      </c>
      <c r="BI59" s="131">
        <v>21.512077294685991</v>
      </c>
      <c r="BJ59" s="131">
        <v>4314000</v>
      </c>
      <c r="BK59" s="131">
        <v>20.840579710144926</v>
      </c>
      <c r="BL59" s="130">
        <v>25000</v>
      </c>
      <c r="BM59" s="74">
        <v>0.12077294685990338</v>
      </c>
      <c r="BN59" s="124" t="s">
        <v>136</v>
      </c>
      <c r="BO59" s="123">
        <v>0</v>
      </c>
      <c r="BP59" s="124" t="s">
        <v>136</v>
      </c>
      <c r="BQ59" s="55">
        <v>0</v>
      </c>
      <c r="BR59" s="219">
        <v>363.32950301637459</v>
      </c>
      <c r="BS59" s="53">
        <v>288.20741166331516</v>
      </c>
      <c r="BT59" s="124" t="s">
        <v>136</v>
      </c>
      <c r="BU59" s="124" t="s">
        <v>136</v>
      </c>
      <c r="BV59" s="53">
        <v>134.44412525136454</v>
      </c>
      <c r="BW59" s="53">
        <v>319.80752657282392</v>
      </c>
      <c r="BX59" s="53">
        <v>69.232979029014658</v>
      </c>
      <c r="BY59" s="53">
        <v>1.795461074403907</v>
      </c>
      <c r="BZ59" s="54">
        <v>28.296466532605574</v>
      </c>
      <c r="CA59" s="53">
        <v>309.82476299913816</v>
      </c>
      <c r="CB59" s="124" t="s">
        <v>136</v>
      </c>
      <c r="CC59" s="124" t="s">
        <v>136</v>
      </c>
      <c r="CD59" s="52">
        <v>672.16154955697505</v>
      </c>
      <c r="CE59" s="46">
        <v>54.564542077632495</v>
      </c>
      <c r="CF59" s="50">
        <v>1352.9684936033636</v>
      </c>
      <c r="CG59" s="46">
        <v>21.243133718783653</v>
      </c>
      <c r="CH59" s="51">
        <v>1595</v>
      </c>
      <c r="CI59" s="46">
        <v>25.043301778018357</v>
      </c>
      <c r="CJ59" s="50">
        <v>3421</v>
      </c>
      <c r="CK59" s="46">
        <v>53.713564503197986</v>
      </c>
      <c r="CL59" s="47">
        <v>5945</v>
      </c>
      <c r="CM59" s="45">
        <v>49.318755256518081</v>
      </c>
      <c r="CN59" s="49">
        <v>55.78</v>
      </c>
      <c r="CO59" s="49">
        <v>4.0060327492099974</v>
      </c>
      <c r="CP59" s="144">
        <v>0</v>
      </c>
      <c r="CQ59" s="41">
        <v>0</v>
      </c>
      <c r="CR59" s="41">
        <v>5</v>
      </c>
      <c r="CS59" s="48">
        <v>0</v>
      </c>
      <c r="CT59" s="45">
        <v>0.5</v>
      </c>
      <c r="CU59" s="139">
        <v>3407000</v>
      </c>
      <c r="CV59" s="139">
        <v>2531000</v>
      </c>
      <c r="CW59" s="80">
        <v>134.61000000000001</v>
      </c>
      <c r="CX59" s="80">
        <v>102.5</v>
      </c>
      <c r="CY59" s="80">
        <v>13.54</v>
      </c>
      <c r="CZ59" s="44" t="s">
        <v>137</v>
      </c>
      <c r="DA59" s="42">
        <v>88621</v>
      </c>
      <c r="DB59" s="42">
        <v>186000</v>
      </c>
      <c r="DC59" s="139">
        <v>0</v>
      </c>
      <c r="DD59" s="139">
        <v>7000</v>
      </c>
      <c r="DE59" s="43">
        <v>1000</v>
      </c>
      <c r="DF59" s="43">
        <v>380000</v>
      </c>
      <c r="DG59" s="41">
        <v>1</v>
      </c>
      <c r="DH59" s="41">
        <v>0</v>
      </c>
      <c r="DI59" s="40">
        <v>0</v>
      </c>
      <c r="DJ59" s="147">
        <v>7</v>
      </c>
      <c r="DK59" s="39">
        <v>1941.5714285714287</v>
      </c>
      <c r="DL59" s="39">
        <v>42.857142857142854</v>
      </c>
      <c r="DM59" s="39">
        <v>57.142857142857139</v>
      </c>
      <c r="DN59" s="39">
        <v>0</v>
      </c>
      <c r="DO59" s="39">
        <v>0</v>
      </c>
      <c r="DP59" s="39">
        <v>14.285714285714285</v>
      </c>
      <c r="DQ59" s="39">
        <v>42.857142857142854</v>
      </c>
      <c r="DR59" s="39">
        <v>42.857142857142854</v>
      </c>
      <c r="DS59" s="166">
        <v>55</v>
      </c>
      <c r="DT59" s="167">
        <v>253.16363636363636</v>
      </c>
    </row>
    <row r="60" spans="1:124" s="148" customFormat="1" ht="15" customHeight="1" x14ac:dyDescent="0.25">
      <c r="A60" s="223" t="s">
        <v>205</v>
      </c>
      <c r="B60" s="226">
        <v>3</v>
      </c>
      <c r="C60" s="63" t="s">
        <v>146</v>
      </c>
      <c r="D60" s="146">
        <v>35.200000000000003</v>
      </c>
      <c r="E60" s="159">
        <v>183105</v>
      </c>
      <c r="F60" s="160">
        <v>-8.1477840583271899</v>
      </c>
      <c r="G60" s="108">
        <v>5348.4</v>
      </c>
      <c r="H60" s="159">
        <v>89836</v>
      </c>
      <c r="I60" s="199">
        <f t="shared" si="2"/>
        <v>49.062559733486246</v>
      </c>
      <c r="J60" s="159">
        <v>93269</v>
      </c>
      <c r="K60" s="201">
        <f t="shared" si="3"/>
        <v>50.937440266513747</v>
      </c>
      <c r="L60" s="109">
        <v>18.67070806367931</v>
      </c>
      <c r="M60" s="109">
        <v>62.553726004205231</v>
      </c>
      <c r="N60" s="109">
        <v>18.775565932115455</v>
      </c>
      <c r="O60" s="158">
        <v>1.2</v>
      </c>
      <c r="P60" s="158">
        <v>25.8</v>
      </c>
      <c r="Q60" s="151">
        <v>112</v>
      </c>
      <c r="R60" s="152">
        <v>4</v>
      </c>
      <c r="S60" s="153">
        <v>91242</v>
      </c>
      <c r="T60" s="48">
        <v>2.4</v>
      </c>
      <c r="U60" s="48" t="s">
        <v>166</v>
      </c>
      <c r="V60" s="153">
        <v>20632</v>
      </c>
      <c r="W60" s="232" t="s">
        <v>136</v>
      </c>
      <c r="X60" s="139">
        <v>940</v>
      </c>
      <c r="Y60" s="139">
        <v>388392879</v>
      </c>
      <c r="Z60" s="41">
        <v>131</v>
      </c>
      <c r="AA60" s="80">
        <v>-0.52</v>
      </c>
      <c r="AB60" s="80">
        <v>3.0973999999999999</v>
      </c>
      <c r="AC60" s="80">
        <v>85.56</v>
      </c>
      <c r="AD60" s="45">
        <v>14.430227801583948</v>
      </c>
      <c r="AE60" s="45">
        <v>8.57</v>
      </c>
      <c r="AF60" s="172">
        <v>9.2248000000000001</v>
      </c>
      <c r="AG60" s="46">
        <v>1.3430846519257715</v>
      </c>
      <c r="AH60" s="80">
        <v>8.7175999999999991</v>
      </c>
      <c r="AI60" s="139">
        <v>275521</v>
      </c>
      <c r="AJ60" s="47">
        <v>298242</v>
      </c>
      <c r="AK60" s="59">
        <v>-6488</v>
      </c>
      <c r="AL60" s="47">
        <v>91539000</v>
      </c>
      <c r="AM60" s="58">
        <v>1237.6155967768104</v>
      </c>
      <c r="AN60" s="139">
        <v>73964</v>
      </c>
      <c r="AO60" s="56" t="s">
        <v>136</v>
      </c>
      <c r="AP60" s="56" t="s">
        <v>136</v>
      </c>
      <c r="AQ60" s="56" t="s">
        <v>136</v>
      </c>
      <c r="AR60" s="47">
        <v>37519000</v>
      </c>
      <c r="AS60" s="75">
        <v>6543.2507847924662</v>
      </c>
      <c r="AT60" s="50">
        <v>5734</v>
      </c>
      <c r="AU60" s="56" t="s">
        <v>136</v>
      </c>
      <c r="AV60" s="56" t="s">
        <v>136</v>
      </c>
      <c r="AW60" s="56" t="s">
        <v>136</v>
      </c>
      <c r="AX60" s="115">
        <v>517.83049405693566</v>
      </c>
      <c r="AY60" s="119">
        <v>8.9151479097939532</v>
      </c>
      <c r="AZ60" s="131">
        <v>70312000</v>
      </c>
      <c r="BA60" s="82">
        <v>25.519651859567873</v>
      </c>
      <c r="BB60" s="132">
        <v>12692000</v>
      </c>
      <c r="BC60" s="125">
        <v>4.6065454175906737</v>
      </c>
      <c r="BD60" s="125">
        <v>45065000</v>
      </c>
      <c r="BE60" s="125">
        <v>16.356285001869185</v>
      </c>
      <c r="BF60" s="131">
        <v>42765000</v>
      </c>
      <c r="BG60" s="131">
        <v>15.521502898145695</v>
      </c>
      <c r="BH60" s="131">
        <v>59062000</v>
      </c>
      <c r="BI60" s="131">
        <v>21.436478526137755</v>
      </c>
      <c r="BJ60" s="131">
        <v>19798000</v>
      </c>
      <c r="BK60" s="131">
        <v>7.1856591693555112</v>
      </c>
      <c r="BL60" s="130">
        <v>25827000</v>
      </c>
      <c r="BM60" s="74">
        <v>9.3738771273333068</v>
      </c>
      <c r="BN60" s="124" t="s">
        <v>136</v>
      </c>
      <c r="BO60" s="123">
        <v>0</v>
      </c>
      <c r="BP60" s="124" t="s">
        <v>136</v>
      </c>
      <c r="BQ60" s="55">
        <v>0</v>
      </c>
      <c r="BR60" s="219">
        <v>383.99825236885943</v>
      </c>
      <c r="BS60" s="53">
        <v>246.11561672264548</v>
      </c>
      <c r="BT60" s="124" t="s">
        <v>136</v>
      </c>
      <c r="BU60" s="124" t="s">
        <v>136</v>
      </c>
      <c r="BV60" s="53">
        <v>233.55451789956581</v>
      </c>
      <c r="BW60" s="53">
        <v>322.55809508205675</v>
      </c>
      <c r="BX60" s="53">
        <v>69.315420114142157</v>
      </c>
      <c r="BY60" s="53">
        <v>141.05021708855574</v>
      </c>
      <c r="BZ60" s="54">
        <v>56.404795062942028</v>
      </c>
      <c r="CA60" s="53">
        <v>108.12375413014391</v>
      </c>
      <c r="CB60" s="124" t="s">
        <v>136</v>
      </c>
      <c r="CC60" s="124" t="s">
        <v>136</v>
      </c>
      <c r="CD60" s="52">
        <v>525.43129089827482</v>
      </c>
      <c r="CE60" s="46">
        <v>44.635138764586621</v>
      </c>
      <c r="CF60" s="50">
        <v>15269.362070011186</v>
      </c>
      <c r="CG60" s="46">
        <v>23.842075444161239</v>
      </c>
      <c r="CH60" s="51">
        <v>6606.38</v>
      </c>
      <c r="CI60" s="46">
        <v>10.31541525118099</v>
      </c>
      <c r="CJ60" s="50">
        <v>42168.020000000004</v>
      </c>
      <c r="CK60" s="46">
        <v>65.842509304657781</v>
      </c>
      <c r="CL60" s="47">
        <v>77897</v>
      </c>
      <c r="CM60" s="45">
        <v>58.565798426126811</v>
      </c>
      <c r="CN60" s="49">
        <v>466</v>
      </c>
      <c r="CO60" s="49">
        <v>2.5449878485022253</v>
      </c>
      <c r="CP60" s="144">
        <v>251.14</v>
      </c>
      <c r="CQ60" s="41">
        <v>5</v>
      </c>
      <c r="CR60" s="41">
        <v>21</v>
      </c>
      <c r="CS60" s="48">
        <v>8</v>
      </c>
      <c r="CT60" s="217">
        <v>5.76</v>
      </c>
      <c r="CU60" s="139">
        <v>52961000</v>
      </c>
      <c r="CV60" s="139">
        <v>47906000</v>
      </c>
      <c r="CW60" s="80">
        <v>110.55</v>
      </c>
      <c r="CX60" s="80">
        <v>120</v>
      </c>
      <c r="CY60" s="80">
        <v>1.57</v>
      </c>
      <c r="CZ60" s="44" t="s">
        <v>137</v>
      </c>
      <c r="DA60" s="42">
        <v>19000</v>
      </c>
      <c r="DB60" s="42">
        <v>609000</v>
      </c>
      <c r="DC60" s="139">
        <v>0</v>
      </c>
      <c r="DD60" s="139">
        <v>28000</v>
      </c>
      <c r="DE60" s="43">
        <v>4000</v>
      </c>
      <c r="DF60" s="43">
        <v>505125</v>
      </c>
      <c r="DG60" s="41">
        <v>1</v>
      </c>
      <c r="DH60" s="64">
        <v>6179</v>
      </c>
      <c r="DI60" s="40">
        <v>0</v>
      </c>
      <c r="DJ60" s="149">
        <v>15</v>
      </c>
      <c r="DK60" s="39">
        <v>12251.466666666667</v>
      </c>
      <c r="DL60" s="39">
        <v>60</v>
      </c>
      <c r="DM60" s="39">
        <v>40</v>
      </c>
      <c r="DN60" s="39">
        <v>0</v>
      </c>
      <c r="DO60" s="39">
        <v>6.666666666666667</v>
      </c>
      <c r="DP60" s="39">
        <v>13.333333333333334</v>
      </c>
      <c r="DQ60" s="39">
        <v>66.666666666666657</v>
      </c>
      <c r="DR60" s="39">
        <v>20</v>
      </c>
      <c r="DS60" s="166">
        <v>1019</v>
      </c>
      <c r="DT60" s="167">
        <v>179.6908734052993</v>
      </c>
    </row>
    <row r="61" spans="1:124" s="148" customFormat="1" ht="15" customHeight="1" x14ac:dyDescent="0.25">
      <c r="A61" s="223" t="s">
        <v>206</v>
      </c>
      <c r="B61" s="226">
        <v>11</v>
      </c>
      <c r="C61" s="63" t="s">
        <v>149</v>
      </c>
      <c r="D61" s="146">
        <v>9404.7999999999993</v>
      </c>
      <c r="E61" s="159">
        <v>17966</v>
      </c>
      <c r="F61" s="160">
        <v>6.2451296894133357</v>
      </c>
      <c r="G61" s="108">
        <v>1.9</v>
      </c>
      <c r="H61" s="159">
        <v>8900</v>
      </c>
      <c r="I61" s="199">
        <f t="shared" si="2"/>
        <v>49.538016252922183</v>
      </c>
      <c r="J61" s="159">
        <v>9066</v>
      </c>
      <c r="K61" s="201">
        <f t="shared" si="3"/>
        <v>50.461983747077809</v>
      </c>
      <c r="L61" s="109">
        <v>26.127129021485029</v>
      </c>
      <c r="M61" s="109">
        <v>44.383836134921516</v>
      </c>
      <c r="N61" s="109">
        <v>29.489034843593455</v>
      </c>
      <c r="O61" s="158">
        <v>11.1</v>
      </c>
      <c r="P61" s="158">
        <v>3.8</v>
      </c>
      <c r="Q61" s="151">
        <v>17</v>
      </c>
      <c r="R61" s="152">
        <v>3.5</v>
      </c>
      <c r="S61" s="153">
        <v>43458</v>
      </c>
      <c r="T61" s="48">
        <v>2.4</v>
      </c>
      <c r="U61" s="48" t="s">
        <v>135</v>
      </c>
      <c r="V61" s="153">
        <v>1831</v>
      </c>
      <c r="W61" s="232" t="s">
        <v>136</v>
      </c>
      <c r="X61" s="139">
        <v>179</v>
      </c>
      <c r="Y61" s="139">
        <v>42728358</v>
      </c>
      <c r="Z61" s="41">
        <v>43</v>
      </c>
      <c r="AA61" s="80">
        <v>3.43</v>
      </c>
      <c r="AB61" s="80">
        <v>7.0206</v>
      </c>
      <c r="AC61" s="80">
        <v>54.06</v>
      </c>
      <c r="AD61" s="45">
        <v>45.691427837038937</v>
      </c>
      <c r="AE61" s="45">
        <v>4.43</v>
      </c>
      <c r="AF61" s="172">
        <v>16.237300000000001</v>
      </c>
      <c r="AG61" s="46">
        <v>2.2077235865744673</v>
      </c>
      <c r="AH61" s="80">
        <v>29.755700000000001</v>
      </c>
      <c r="AI61" s="139">
        <v>53125</v>
      </c>
      <c r="AJ61" s="47">
        <v>62248</v>
      </c>
      <c r="AK61" s="59">
        <v>101</v>
      </c>
      <c r="AL61" s="47">
        <v>7112000</v>
      </c>
      <c r="AM61" s="58">
        <v>1080.8510638297873</v>
      </c>
      <c r="AN61" s="139">
        <v>6580</v>
      </c>
      <c r="AO61" s="47">
        <v>4794000</v>
      </c>
      <c r="AP61" s="58">
        <v>3208.8353413654618</v>
      </c>
      <c r="AQ61" s="139">
        <v>1494</v>
      </c>
      <c r="AR61" s="47">
        <v>2744000</v>
      </c>
      <c r="AS61" s="75">
        <v>4505.7471264367814</v>
      </c>
      <c r="AT61" s="50">
        <v>609</v>
      </c>
      <c r="AU61" s="56" t="s">
        <v>136</v>
      </c>
      <c r="AV61" s="56" t="s">
        <v>136</v>
      </c>
      <c r="AW61" s="56" t="s">
        <v>136</v>
      </c>
      <c r="AX61" s="115">
        <v>212.94820750853242</v>
      </c>
      <c r="AY61" s="119">
        <v>25.547112462006076</v>
      </c>
      <c r="AZ61" s="131">
        <v>3617000</v>
      </c>
      <c r="BA61" s="82">
        <v>6.8084705882352932</v>
      </c>
      <c r="BB61" s="132">
        <v>2640000</v>
      </c>
      <c r="BC61" s="125">
        <v>4.9694117647058826</v>
      </c>
      <c r="BD61" s="125">
        <v>5318000</v>
      </c>
      <c r="BE61" s="125">
        <v>10.010352941176471</v>
      </c>
      <c r="BF61" s="131">
        <v>1675000</v>
      </c>
      <c r="BG61" s="131">
        <v>3.1529411764705881</v>
      </c>
      <c r="BH61" s="131">
        <v>6340000</v>
      </c>
      <c r="BI61" s="131">
        <v>11.934117647058825</v>
      </c>
      <c r="BJ61" s="131">
        <v>13353000</v>
      </c>
      <c r="BK61" s="131">
        <v>25.135058823529409</v>
      </c>
      <c r="BL61" s="130">
        <v>10906000</v>
      </c>
      <c r="BM61" s="74">
        <v>20.528941176470589</v>
      </c>
      <c r="BN61" s="126">
        <v>5889000</v>
      </c>
      <c r="BO61" s="123">
        <v>11.085176470588236</v>
      </c>
      <c r="BP61" s="125">
        <v>3387000</v>
      </c>
      <c r="BQ61" s="55">
        <v>6.3755294117647061</v>
      </c>
      <c r="BR61" s="219">
        <v>201.32472447957252</v>
      </c>
      <c r="BS61" s="53">
        <v>296.0035622843148</v>
      </c>
      <c r="BT61" s="53">
        <v>327.78581765557163</v>
      </c>
      <c r="BU61" s="53">
        <v>188.52276522319937</v>
      </c>
      <c r="BV61" s="53">
        <v>93.23165980184794</v>
      </c>
      <c r="BW61" s="53">
        <v>352.8887899365468</v>
      </c>
      <c r="BX61" s="53">
        <v>146.94422798619615</v>
      </c>
      <c r="BY61" s="53">
        <v>607.03551152176328</v>
      </c>
      <c r="BZ61" s="54">
        <v>62.84092174106646</v>
      </c>
      <c r="CA61" s="53">
        <v>743.23722587108989</v>
      </c>
      <c r="CB61" s="154">
        <v>756.41</v>
      </c>
      <c r="CC61" s="124">
        <v>612</v>
      </c>
      <c r="CD61" s="52">
        <v>398.48024316109422</v>
      </c>
      <c r="CE61" s="46">
        <v>33.013993349716145</v>
      </c>
      <c r="CF61" s="50">
        <v>2793.8997490521901</v>
      </c>
      <c r="CG61" s="46">
        <v>24.678216064748923</v>
      </c>
      <c r="CH61" s="51">
        <v>1255</v>
      </c>
      <c r="CI61" s="46">
        <v>11.085280054077328</v>
      </c>
      <c r="CJ61" s="50">
        <v>7272.42</v>
      </c>
      <c r="CK61" s="46">
        <v>64.236503881173746</v>
      </c>
      <c r="CL61" s="47">
        <v>15763</v>
      </c>
      <c r="CM61" s="45">
        <v>50.821544122311749</v>
      </c>
      <c r="CN61" s="49">
        <v>2312.9300000000003</v>
      </c>
      <c r="CO61" s="49">
        <v>128.73928531670936</v>
      </c>
      <c r="CP61" s="144">
        <v>260.3</v>
      </c>
      <c r="CQ61" s="41">
        <v>2</v>
      </c>
      <c r="CR61" s="41">
        <v>16</v>
      </c>
      <c r="CS61" s="48">
        <v>1</v>
      </c>
      <c r="CT61" s="217">
        <v>6.92</v>
      </c>
      <c r="CU61" s="139">
        <v>13815000</v>
      </c>
      <c r="CV61" s="139">
        <v>10845000</v>
      </c>
      <c r="CW61" s="80">
        <v>127.39</v>
      </c>
      <c r="CX61" s="80">
        <v>129.5</v>
      </c>
      <c r="CY61" s="80">
        <v>0.85</v>
      </c>
      <c r="CZ61" s="44" t="s">
        <v>137</v>
      </c>
      <c r="DA61" s="42">
        <v>50000</v>
      </c>
      <c r="DB61" s="42">
        <v>149000</v>
      </c>
      <c r="DC61" s="139">
        <v>0</v>
      </c>
      <c r="DD61" s="139">
        <v>17000</v>
      </c>
      <c r="DE61" s="43">
        <v>1000</v>
      </c>
      <c r="DF61" s="43">
        <v>387467</v>
      </c>
      <c r="DG61" s="41">
        <v>0</v>
      </c>
      <c r="DH61" s="41">
        <v>0</v>
      </c>
      <c r="DI61" s="40">
        <v>0</v>
      </c>
      <c r="DJ61" s="149">
        <v>9</v>
      </c>
      <c r="DK61" s="39">
        <v>1991</v>
      </c>
      <c r="DL61" s="39">
        <v>55.555555555555557</v>
      </c>
      <c r="DM61" s="39">
        <v>44.444444444444443</v>
      </c>
      <c r="DN61" s="39">
        <v>0</v>
      </c>
      <c r="DO61" s="39">
        <v>0</v>
      </c>
      <c r="DP61" s="39">
        <v>0</v>
      </c>
      <c r="DQ61" s="39">
        <v>44.444444444444443</v>
      </c>
      <c r="DR61" s="39">
        <v>55.555555555555557</v>
      </c>
      <c r="DS61" s="166">
        <v>194</v>
      </c>
      <c r="DT61" s="167">
        <v>92.608247422680407</v>
      </c>
    </row>
    <row r="62" spans="1:124" s="148" customFormat="1" ht="15" customHeight="1" x14ac:dyDescent="0.25">
      <c r="A62" s="223" t="s">
        <v>207</v>
      </c>
      <c r="B62" s="226">
        <v>10</v>
      </c>
      <c r="C62" s="63" t="s">
        <v>149</v>
      </c>
      <c r="D62" s="146">
        <v>2030</v>
      </c>
      <c r="E62" s="159">
        <v>6465</v>
      </c>
      <c r="F62" s="160">
        <v>-2.567672080433101</v>
      </c>
      <c r="G62" s="108">
        <v>3.2</v>
      </c>
      <c r="H62" s="159">
        <v>3736</v>
      </c>
      <c r="I62" s="199">
        <f t="shared" si="2"/>
        <v>57.788089713843775</v>
      </c>
      <c r="J62" s="159">
        <v>2729</v>
      </c>
      <c r="K62" s="201">
        <f t="shared" si="3"/>
        <v>42.211910286156225</v>
      </c>
      <c r="L62" s="109">
        <v>21.02088167053364</v>
      </c>
      <c r="M62" s="109">
        <v>52.358855375096667</v>
      </c>
      <c r="N62" s="109">
        <v>26.620262954369682</v>
      </c>
      <c r="O62" s="158">
        <v>9.1999999999999993</v>
      </c>
      <c r="P62" s="158">
        <v>4.5999999999999996</v>
      </c>
      <c r="Q62" s="151">
        <v>22</v>
      </c>
      <c r="R62" s="152">
        <v>2.2999999999999998</v>
      </c>
      <c r="S62" s="153">
        <v>52679</v>
      </c>
      <c r="T62" s="48">
        <v>2.5</v>
      </c>
      <c r="U62" s="48" t="s">
        <v>143</v>
      </c>
      <c r="V62" s="153">
        <v>580</v>
      </c>
      <c r="W62" s="232" t="s">
        <v>136</v>
      </c>
      <c r="X62" s="139">
        <v>90</v>
      </c>
      <c r="Y62" s="139">
        <v>16296569</v>
      </c>
      <c r="Z62" s="41">
        <v>68</v>
      </c>
      <c r="AA62" s="80">
        <v>11</v>
      </c>
      <c r="AB62" s="80">
        <v>2.9016999999999999</v>
      </c>
      <c r="AC62" s="80">
        <v>47.32</v>
      </c>
      <c r="AD62" s="45">
        <v>52.627454395054208</v>
      </c>
      <c r="AE62" s="45">
        <v>8.48</v>
      </c>
      <c r="AF62" s="172">
        <v>6.0872000000000002</v>
      </c>
      <c r="AG62" s="46">
        <v>6.6483936766955631</v>
      </c>
      <c r="AH62" s="80">
        <v>9.3989999999999991</v>
      </c>
      <c r="AI62" s="139">
        <v>18448</v>
      </c>
      <c r="AJ62" s="47">
        <v>22969</v>
      </c>
      <c r="AK62" s="59">
        <v>2118</v>
      </c>
      <c r="AL62" s="47">
        <v>1941000</v>
      </c>
      <c r="AM62" s="58">
        <v>878.2805429864253</v>
      </c>
      <c r="AN62" s="139">
        <v>2210</v>
      </c>
      <c r="AO62" s="47">
        <v>2077000</v>
      </c>
      <c r="AP62" s="58">
        <v>3307.3248407643314</v>
      </c>
      <c r="AQ62" s="139">
        <v>628</v>
      </c>
      <c r="AR62" s="47">
        <v>392000</v>
      </c>
      <c r="AS62" s="75">
        <v>2153.8461538461538</v>
      </c>
      <c r="AT62" s="50">
        <v>182</v>
      </c>
      <c r="AU62" s="56" t="s">
        <v>136</v>
      </c>
      <c r="AV62" s="56" t="s">
        <v>136</v>
      </c>
      <c r="AW62" s="56" t="s">
        <v>136</v>
      </c>
      <c r="AX62" s="115">
        <v>293.12501814058959</v>
      </c>
      <c r="AY62" s="119">
        <v>20.588235294117645</v>
      </c>
      <c r="AZ62" s="131">
        <v>3711000</v>
      </c>
      <c r="BA62" s="82">
        <v>20.116001734605376</v>
      </c>
      <c r="BB62" s="132">
        <v>441000</v>
      </c>
      <c r="BC62" s="125">
        <v>2.3905030355594103</v>
      </c>
      <c r="BD62" s="125">
        <v>1441000</v>
      </c>
      <c r="BE62" s="125">
        <v>7.8111448395490033</v>
      </c>
      <c r="BF62" s="131">
        <v>1137000</v>
      </c>
      <c r="BG62" s="131">
        <v>6.1632697311361664</v>
      </c>
      <c r="BH62" s="131">
        <v>2859000</v>
      </c>
      <c r="BI62" s="131">
        <v>15.497614917606246</v>
      </c>
      <c r="BJ62" s="131">
        <v>4832000</v>
      </c>
      <c r="BK62" s="131">
        <v>26.192541196877713</v>
      </c>
      <c r="BL62" s="130">
        <v>2813000</v>
      </c>
      <c r="BM62" s="74">
        <v>15.248265394622724</v>
      </c>
      <c r="BN62" s="124" t="s">
        <v>136</v>
      </c>
      <c r="BO62" s="123">
        <v>0</v>
      </c>
      <c r="BP62" s="125">
        <v>1214000</v>
      </c>
      <c r="BQ62" s="55">
        <v>6.5806591500433651</v>
      </c>
      <c r="BR62" s="219">
        <v>574.01392111368909</v>
      </c>
      <c r="BS62" s="53">
        <v>222.89249806651199</v>
      </c>
      <c r="BT62" s="124" t="s">
        <v>136</v>
      </c>
      <c r="BU62" s="53">
        <v>187.78035576179428</v>
      </c>
      <c r="BV62" s="53">
        <v>175.87006960556843</v>
      </c>
      <c r="BW62" s="53">
        <v>442.22737819025519</v>
      </c>
      <c r="BX62" s="53">
        <v>68.213457076566129</v>
      </c>
      <c r="BY62" s="53">
        <v>435.11214230471774</v>
      </c>
      <c r="BZ62" s="54">
        <v>55.993812838360405</v>
      </c>
      <c r="CA62" s="53">
        <v>747.4091260634184</v>
      </c>
      <c r="CB62" s="124" t="s">
        <v>136</v>
      </c>
      <c r="CC62" s="124">
        <v>524</v>
      </c>
      <c r="CD62" s="52">
        <v>425.79185520361989</v>
      </c>
      <c r="CE62" s="46">
        <v>52.559240241252972</v>
      </c>
      <c r="CF62" s="50">
        <v>449.40253335704131</v>
      </c>
      <c r="CG62" s="46">
        <v>21.667324837102448</v>
      </c>
      <c r="CH62" s="51">
        <v>649.05000000000007</v>
      </c>
      <c r="CI62" s="46">
        <v>31.293052757111255</v>
      </c>
      <c r="CJ62" s="50">
        <v>975.65000000000009</v>
      </c>
      <c r="CK62" s="46">
        <v>47.039622405786297</v>
      </c>
      <c r="CL62" s="47">
        <v>5715</v>
      </c>
      <c r="CM62" s="45">
        <v>40.962379702537184</v>
      </c>
      <c r="CN62" s="49">
        <v>878.1</v>
      </c>
      <c r="CO62" s="49">
        <v>135.82366589327145</v>
      </c>
      <c r="CP62" s="144">
        <v>16.37</v>
      </c>
      <c r="CQ62" s="41">
        <v>1</v>
      </c>
      <c r="CR62" s="41">
        <v>2</v>
      </c>
      <c r="CS62" s="48">
        <v>1</v>
      </c>
      <c r="CT62" s="45">
        <v>3.1</v>
      </c>
      <c r="CU62" s="139">
        <v>4380000</v>
      </c>
      <c r="CV62" s="139">
        <v>3082000</v>
      </c>
      <c r="CW62" s="80">
        <v>142.12</v>
      </c>
      <c r="CX62" s="80">
        <v>45.11</v>
      </c>
      <c r="CY62" s="80">
        <v>3.63</v>
      </c>
      <c r="CZ62" s="44" t="s">
        <v>137</v>
      </c>
      <c r="DA62" s="42">
        <v>19000</v>
      </c>
      <c r="DB62" s="42">
        <v>108000</v>
      </c>
      <c r="DC62" s="139">
        <v>0</v>
      </c>
      <c r="DD62" s="139">
        <v>7685</v>
      </c>
      <c r="DE62" s="43">
        <v>0</v>
      </c>
      <c r="DF62" s="43">
        <v>271000</v>
      </c>
      <c r="DG62" s="41">
        <v>0</v>
      </c>
      <c r="DH62" s="41">
        <v>0</v>
      </c>
      <c r="DI62" s="40">
        <v>0</v>
      </c>
      <c r="DJ62" s="147">
        <v>9</v>
      </c>
      <c r="DK62" s="39">
        <v>716.66666666666663</v>
      </c>
      <c r="DL62" s="39">
        <v>22.222222222222221</v>
      </c>
      <c r="DM62" s="39">
        <v>77.777777777777786</v>
      </c>
      <c r="DN62" s="39">
        <v>0</v>
      </c>
      <c r="DO62" s="39">
        <v>0</v>
      </c>
      <c r="DP62" s="39">
        <v>0</v>
      </c>
      <c r="DQ62" s="39">
        <v>33.333333333333329</v>
      </c>
      <c r="DR62" s="39">
        <v>66.666666666666657</v>
      </c>
      <c r="DS62" s="166">
        <v>62</v>
      </c>
      <c r="DT62" s="167">
        <v>104.2741935483871</v>
      </c>
    </row>
    <row r="63" spans="1:124" s="148" customFormat="1" ht="15" customHeight="1" x14ac:dyDescent="0.25">
      <c r="A63" s="223" t="s">
        <v>208</v>
      </c>
      <c r="B63" s="226">
        <v>4</v>
      </c>
      <c r="C63" s="63" t="s">
        <v>134</v>
      </c>
      <c r="D63" s="146">
        <v>3375.7</v>
      </c>
      <c r="E63" s="159">
        <v>31180</v>
      </c>
      <c r="F63" s="160">
        <v>4.8588838999358561</v>
      </c>
      <c r="G63" s="108">
        <v>9.3000000000000007</v>
      </c>
      <c r="H63" s="159">
        <v>15833</v>
      </c>
      <c r="I63" s="199">
        <f t="shared" si="2"/>
        <v>50.779345734445158</v>
      </c>
      <c r="J63" s="159">
        <v>15347</v>
      </c>
      <c r="K63" s="201">
        <f t="shared" si="3"/>
        <v>49.220654265554842</v>
      </c>
      <c r="L63" s="109">
        <v>22.905708787684411</v>
      </c>
      <c r="M63" s="109">
        <v>43.181526619627967</v>
      </c>
      <c r="N63" s="109">
        <v>33.912764592687623</v>
      </c>
      <c r="O63" s="158">
        <v>12.9</v>
      </c>
      <c r="P63" s="158">
        <v>2.9</v>
      </c>
      <c r="Q63" s="151">
        <v>6</v>
      </c>
      <c r="R63" s="152">
        <v>5.4</v>
      </c>
      <c r="S63" s="153">
        <v>45974</v>
      </c>
      <c r="T63" s="48">
        <v>2.4</v>
      </c>
      <c r="U63" s="48" t="s">
        <v>135</v>
      </c>
      <c r="V63" s="153">
        <v>2439</v>
      </c>
      <c r="W63" s="232" t="s">
        <v>136</v>
      </c>
      <c r="X63" s="139">
        <v>295</v>
      </c>
      <c r="Y63" s="139">
        <v>101290695</v>
      </c>
      <c r="Z63" s="41">
        <v>61</v>
      </c>
      <c r="AA63" s="80">
        <v>7.74</v>
      </c>
      <c r="AB63" s="80">
        <v>1.5225</v>
      </c>
      <c r="AC63" s="80">
        <v>55.54</v>
      </c>
      <c r="AD63" s="45">
        <v>44.457465876189161</v>
      </c>
      <c r="AE63" s="45">
        <v>8.2799999999999994</v>
      </c>
      <c r="AF63" s="172">
        <v>4.5423</v>
      </c>
      <c r="AG63" s="46">
        <v>8.7013778807462501</v>
      </c>
      <c r="AH63" s="80">
        <v>11.4068</v>
      </c>
      <c r="AI63" s="139">
        <v>92801</v>
      </c>
      <c r="AJ63" s="47">
        <v>130554</v>
      </c>
      <c r="AK63" s="59">
        <v>1836</v>
      </c>
      <c r="AL63" s="47">
        <v>16824000</v>
      </c>
      <c r="AM63" s="58">
        <v>1284.8632961661831</v>
      </c>
      <c r="AN63" s="139">
        <v>13094</v>
      </c>
      <c r="AO63" s="47">
        <v>3308000</v>
      </c>
      <c r="AP63" s="58">
        <v>2208.2777036048064</v>
      </c>
      <c r="AQ63" s="139">
        <v>1498</v>
      </c>
      <c r="AR63" s="47">
        <v>2271000</v>
      </c>
      <c r="AS63" s="75">
        <v>2807.1693448702104</v>
      </c>
      <c r="AT63" s="50">
        <v>809</v>
      </c>
      <c r="AU63" s="56" t="s">
        <v>136</v>
      </c>
      <c r="AV63" s="56" t="s">
        <v>136</v>
      </c>
      <c r="AW63" s="56" t="s">
        <v>136</v>
      </c>
      <c r="AX63" s="115">
        <v>115.9392817033433</v>
      </c>
      <c r="AY63" s="119">
        <v>30.074843439743393</v>
      </c>
      <c r="AZ63" s="131">
        <v>10821000</v>
      </c>
      <c r="BA63" s="82">
        <v>11.660434693591663</v>
      </c>
      <c r="BB63" s="132">
        <v>3400000</v>
      </c>
      <c r="BC63" s="125">
        <v>3.6637536233445762</v>
      </c>
      <c r="BD63" s="125">
        <v>13174000</v>
      </c>
      <c r="BE63" s="125">
        <v>14.195967715865132</v>
      </c>
      <c r="BF63" s="131">
        <v>4713000</v>
      </c>
      <c r="BG63" s="131">
        <v>5.0786090667126427</v>
      </c>
      <c r="BH63" s="131">
        <v>6973000</v>
      </c>
      <c r="BI63" s="131">
        <v>7.5139276516416844</v>
      </c>
      <c r="BJ63" s="131">
        <v>19105000</v>
      </c>
      <c r="BK63" s="131">
        <v>20.587062639411215</v>
      </c>
      <c r="BL63" s="130">
        <v>6748000</v>
      </c>
      <c r="BM63" s="74">
        <v>7.2714733677438819</v>
      </c>
      <c r="BN63" s="126">
        <v>14217000</v>
      </c>
      <c r="BO63" s="123">
        <v>15.319878018555835</v>
      </c>
      <c r="BP63" s="125">
        <v>13650000</v>
      </c>
      <c r="BQ63" s="55">
        <v>14.708893223133371</v>
      </c>
      <c r="BR63" s="219">
        <v>347.04939063502246</v>
      </c>
      <c r="BS63" s="53">
        <v>422.51443232841564</v>
      </c>
      <c r="BT63" s="53">
        <v>455.96536241180246</v>
      </c>
      <c r="BU63" s="53">
        <v>437.78062860808211</v>
      </c>
      <c r="BV63" s="53">
        <v>151.15458627325208</v>
      </c>
      <c r="BW63" s="53">
        <v>223.63694676074405</v>
      </c>
      <c r="BX63" s="53">
        <v>109.04425914047467</v>
      </c>
      <c r="BY63" s="53">
        <v>216.42078255291852</v>
      </c>
      <c r="BZ63" s="54">
        <v>39.961513790891594</v>
      </c>
      <c r="CA63" s="53">
        <v>612.73252084669662</v>
      </c>
      <c r="CB63" s="124">
        <v>756.65</v>
      </c>
      <c r="CC63" s="124">
        <v>1359</v>
      </c>
      <c r="CD63" s="52">
        <v>393.69176722162825</v>
      </c>
      <c r="CE63" s="46">
        <v>57.488349298350542</v>
      </c>
      <c r="CF63" s="50">
        <v>4572.2915967376757</v>
      </c>
      <c r="CG63" s="46">
        <v>26.422876493826976</v>
      </c>
      <c r="CH63" s="51">
        <v>5508.36</v>
      </c>
      <c r="CI63" s="46">
        <v>31.83233459287333</v>
      </c>
      <c r="CJ63" s="50">
        <v>7223.64</v>
      </c>
      <c r="CK63" s="46">
        <v>41.744788913299693</v>
      </c>
      <c r="CL63" s="47">
        <v>23318</v>
      </c>
      <c r="CM63" s="45">
        <v>49.575435286045114</v>
      </c>
      <c r="CN63" s="49">
        <v>1262.4000000000003</v>
      </c>
      <c r="CO63" s="49">
        <v>40.487491982039778</v>
      </c>
      <c r="CP63" s="144">
        <v>615</v>
      </c>
      <c r="CQ63" s="41">
        <v>4</v>
      </c>
      <c r="CR63" s="41">
        <v>15</v>
      </c>
      <c r="CS63" s="48">
        <v>3</v>
      </c>
      <c r="CT63" s="217">
        <v>5.81</v>
      </c>
      <c r="CU63" s="139">
        <v>16311000</v>
      </c>
      <c r="CV63" s="139">
        <v>17311000</v>
      </c>
      <c r="CW63" s="80">
        <v>94.22</v>
      </c>
      <c r="CX63" s="80">
        <v>40.56</v>
      </c>
      <c r="CY63" s="80">
        <v>6.95</v>
      </c>
      <c r="CZ63" s="44" t="s">
        <v>137</v>
      </c>
      <c r="DA63" s="42">
        <v>17250</v>
      </c>
      <c r="DB63" s="42">
        <v>251000</v>
      </c>
      <c r="DC63" s="139">
        <v>0</v>
      </c>
      <c r="DD63" s="139">
        <v>1000</v>
      </c>
      <c r="DE63" s="43">
        <v>3000</v>
      </c>
      <c r="DF63" s="43">
        <v>371670</v>
      </c>
      <c r="DG63" s="41">
        <v>2</v>
      </c>
      <c r="DH63" s="64">
        <v>1239</v>
      </c>
      <c r="DI63" s="40">
        <v>0</v>
      </c>
      <c r="DJ63" s="147">
        <v>9</v>
      </c>
      <c r="DK63" s="39">
        <v>3424</v>
      </c>
      <c r="DL63" s="39">
        <v>33.333333333333329</v>
      </c>
      <c r="DM63" s="39">
        <v>66.666666666666657</v>
      </c>
      <c r="DN63" s="39">
        <v>11.111111111111111</v>
      </c>
      <c r="DO63" s="39">
        <v>0</v>
      </c>
      <c r="DP63" s="39">
        <v>11.111111111111111</v>
      </c>
      <c r="DQ63" s="39">
        <v>44.444444444444443</v>
      </c>
      <c r="DR63" s="39">
        <v>33.333333333333329</v>
      </c>
      <c r="DS63" s="166">
        <v>347</v>
      </c>
      <c r="DT63" s="167">
        <v>89.855907780979834</v>
      </c>
    </row>
    <row r="64" spans="1:124" s="148" customFormat="1" ht="15" customHeight="1" x14ac:dyDescent="0.25">
      <c r="A64" s="223" t="s">
        <v>209</v>
      </c>
      <c r="B64" s="226">
        <v>4</v>
      </c>
      <c r="C64" s="63" t="s">
        <v>134</v>
      </c>
      <c r="D64" s="146">
        <v>257.7</v>
      </c>
      <c r="E64" s="159">
        <v>22964</v>
      </c>
      <c r="F64" s="160">
        <v>-0.18289496603379202</v>
      </c>
      <c r="G64" s="108">
        <v>89.3</v>
      </c>
      <c r="H64" s="159">
        <v>11273</v>
      </c>
      <c r="I64" s="199">
        <f t="shared" si="2"/>
        <v>49.089879811879463</v>
      </c>
      <c r="J64" s="159">
        <v>11691</v>
      </c>
      <c r="K64" s="201">
        <f t="shared" si="3"/>
        <v>50.91012018812053</v>
      </c>
      <c r="L64" s="109">
        <v>22.273994077686815</v>
      </c>
      <c r="M64" s="109">
        <v>42.187772165128031</v>
      </c>
      <c r="N64" s="109">
        <v>35.538233757185161</v>
      </c>
      <c r="O64" s="158">
        <v>2.2999999999999998</v>
      </c>
      <c r="P64" s="158">
        <v>4.5</v>
      </c>
      <c r="Q64" s="151">
        <v>117</v>
      </c>
      <c r="R64" s="152">
        <v>1</v>
      </c>
      <c r="S64" s="153">
        <v>65850</v>
      </c>
      <c r="T64" s="48">
        <v>2.5</v>
      </c>
      <c r="U64" s="48" t="s">
        <v>135</v>
      </c>
      <c r="V64" s="153">
        <v>2121</v>
      </c>
      <c r="W64" s="232" t="s">
        <v>136</v>
      </c>
      <c r="X64" s="139">
        <v>159</v>
      </c>
      <c r="Y64" s="139">
        <v>90610530</v>
      </c>
      <c r="Z64" s="41">
        <v>119</v>
      </c>
      <c r="AA64" s="80">
        <v>-10.01</v>
      </c>
      <c r="AB64" s="80">
        <v>0.63639999999999997</v>
      </c>
      <c r="AC64" s="80">
        <v>73.150000000000006</v>
      </c>
      <c r="AD64" s="45">
        <v>24.430244451850918</v>
      </c>
      <c r="AE64" s="45">
        <v>2.2400000000000002</v>
      </c>
      <c r="AF64" s="172">
        <v>0.15359999999999999</v>
      </c>
      <c r="AG64" s="45">
        <v>47.007535927094288</v>
      </c>
      <c r="AH64" s="80">
        <v>5.1506999999999996</v>
      </c>
      <c r="AI64" s="139">
        <v>83212</v>
      </c>
      <c r="AJ64" s="83">
        <v>87011</v>
      </c>
      <c r="AK64" s="45">
        <v>260</v>
      </c>
      <c r="AL64" s="45">
        <v>17430000</v>
      </c>
      <c r="AM64" s="45">
        <v>1731.227651966627</v>
      </c>
      <c r="AN64" s="139">
        <v>10068</v>
      </c>
      <c r="AO64" s="45">
        <v>741000</v>
      </c>
      <c r="AP64" s="45">
        <v>3139.8305084745762</v>
      </c>
      <c r="AQ64" s="139">
        <v>236</v>
      </c>
      <c r="AR64" s="45">
        <v>1543000</v>
      </c>
      <c r="AS64" s="45">
        <v>2410.9375</v>
      </c>
      <c r="AT64" s="45">
        <v>640</v>
      </c>
      <c r="AU64" s="56" t="s">
        <v>136</v>
      </c>
      <c r="AV64" s="56" t="s">
        <v>136</v>
      </c>
      <c r="AW64" s="56" t="s">
        <v>136</v>
      </c>
      <c r="AX64" s="118">
        <v>323.39180775083696</v>
      </c>
      <c r="AY64" s="120">
        <v>17.451330949543106</v>
      </c>
      <c r="AZ64" s="131">
        <v>14600000</v>
      </c>
      <c r="BA64" s="45">
        <v>17.545546315435274</v>
      </c>
      <c r="BB64" s="128">
        <v>5506000</v>
      </c>
      <c r="BC64" s="128">
        <v>6.6168341104648363</v>
      </c>
      <c r="BD64" s="136">
        <v>9903000</v>
      </c>
      <c r="BE64" s="136">
        <v>11.900927750805172</v>
      </c>
      <c r="BF64" s="138">
        <v>27324000</v>
      </c>
      <c r="BG64" s="138">
        <v>32.83661010431188</v>
      </c>
      <c r="BH64" s="138">
        <v>9664000</v>
      </c>
      <c r="BI64" s="138">
        <v>11.613709561120993</v>
      </c>
      <c r="BJ64" s="138">
        <v>6464000</v>
      </c>
      <c r="BK64" s="138">
        <v>7.7681103686968216</v>
      </c>
      <c r="BL64" s="45">
        <v>9751000</v>
      </c>
      <c r="BM64" s="120">
        <v>11.718261789165025</v>
      </c>
      <c r="BN64" s="124" t="s">
        <v>136</v>
      </c>
      <c r="BO64" s="71">
        <v>0</v>
      </c>
      <c r="BP64" s="124" t="s">
        <v>136</v>
      </c>
      <c r="BQ64" s="71">
        <v>0</v>
      </c>
      <c r="BR64" s="219">
        <v>635.77773906984851</v>
      </c>
      <c r="BS64" s="53">
        <v>431.24020205539102</v>
      </c>
      <c r="BT64" s="124" t="s">
        <v>136</v>
      </c>
      <c r="BU64" s="124" t="s">
        <v>136</v>
      </c>
      <c r="BV64" s="53">
        <v>1189.8623933112699</v>
      </c>
      <c r="BW64" s="53">
        <v>420.83260755965858</v>
      </c>
      <c r="BX64" s="53">
        <v>239.76659118620449</v>
      </c>
      <c r="BY64" s="53">
        <v>424.62114614178716</v>
      </c>
      <c r="BZ64" s="80">
        <v>56.305521686117402</v>
      </c>
      <c r="CA64" s="121">
        <v>281.48406201010278</v>
      </c>
      <c r="CB64" s="124" t="s">
        <v>136</v>
      </c>
      <c r="CC64" s="124" t="s">
        <v>136</v>
      </c>
      <c r="CD64" s="52">
        <v>646.40444974175603</v>
      </c>
      <c r="CE64" s="46">
        <v>75.426530980442479</v>
      </c>
      <c r="CF64" s="50">
        <v>3259.5243471180265</v>
      </c>
      <c r="CG64" s="46">
        <v>24.985594855010447</v>
      </c>
      <c r="CH64" s="51">
        <v>6625.86</v>
      </c>
      <c r="CI64" s="46">
        <v>50.789942303205926</v>
      </c>
      <c r="CJ64" s="50">
        <v>3160.23</v>
      </c>
      <c r="CK64" s="46">
        <v>24.224462841783627</v>
      </c>
      <c r="CL64" s="47">
        <v>10603</v>
      </c>
      <c r="CM64" s="45">
        <v>89.257757238517399</v>
      </c>
      <c r="CN64" s="49">
        <v>276.55806999999999</v>
      </c>
      <c r="CO64" s="49">
        <v>12.043114004528828</v>
      </c>
      <c r="CP64" s="144">
        <v>342.42</v>
      </c>
      <c r="CQ64" s="41">
        <v>10</v>
      </c>
      <c r="CR64" s="41">
        <v>14</v>
      </c>
      <c r="CS64" s="48">
        <v>2</v>
      </c>
      <c r="CT64" s="217">
        <v>5</v>
      </c>
      <c r="CU64" s="139">
        <v>5420000</v>
      </c>
      <c r="CV64" s="139">
        <v>5420000</v>
      </c>
      <c r="CW64" s="80">
        <v>100</v>
      </c>
      <c r="CX64" s="80">
        <v>144.78</v>
      </c>
      <c r="CY64" s="80">
        <v>2.23</v>
      </c>
      <c r="CZ64" s="44" t="s">
        <v>137</v>
      </c>
      <c r="DA64" s="42">
        <v>67000</v>
      </c>
      <c r="DB64" s="42">
        <v>235000</v>
      </c>
      <c r="DC64" s="140">
        <v>0</v>
      </c>
      <c r="DD64" s="140">
        <v>22000</v>
      </c>
      <c r="DE64" s="79">
        <v>280000</v>
      </c>
      <c r="DF64" s="79">
        <v>353448</v>
      </c>
      <c r="DG64" s="41">
        <v>8</v>
      </c>
      <c r="DH64" s="64">
        <v>65629</v>
      </c>
      <c r="DI64" s="41">
        <v>2</v>
      </c>
      <c r="DJ64" s="147">
        <v>9</v>
      </c>
      <c r="DK64" s="39">
        <v>2551.2222222222222</v>
      </c>
      <c r="DL64" s="39">
        <v>44.444444444444443</v>
      </c>
      <c r="DM64" s="39">
        <v>55.555555555555557</v>
      </c>
      <c r="DN64" s="39">
        <v>11.111111111111111</v>
      </c>
      <c r="DO64" s="39">
        <v>0</v>
      </c>
      <c r="DP64" s="39">
        <v>22.222222222222221</v>
      </c>
      <c r="DQ64" s="39">
        <v>33.333333333333329</v>
      </c>
      <c r="DR64" s="39">
        <v>44.444444444444443</v>
      </c>
      <c r="DS64" s="166">
        <v>352</v>
      </c>
      <c r="DT64" s="167">
        <v>65.23863636363636</v>
      </c>
    </row>
    <row r="65" spans="1:124" s="148" customFormat="1" ht="15" customHeight="1" x14ac:dyDescent="0.25">
      <c r="A65" s="223" t="s">
        <v>210</v>
      </c>
      <c r="B65" s="226">
        <v>3</v>
      </c>
      <c r="C65" s="63" t="s">
        <v>146</v>
      </c>
      <c r="D65" s="146">
        <v>85.4</v>
      </c>
      <c r="E65" s="159">
        <v>124172</v>
      </c>
      <c r="F65" s="160">
        <v>-1.5091969204007345</v>
      </c>
      <c r="G65" s="108">
        <v>1486.8</v>
      </c>
      <c r="H65" s="159">
        <v>60245</v>
      </c>
      <c r="I65" s="199">
        <f t="shared" si="2"/>
        <v>48.517379119286154</v>
      </c>
      <c r="J65" s="159">
        <v>63927</v>
      </c>
      <c r="K65" s="201">
        <f t="shared" si="3"/>
        <v>51.482620880713846</v>
      </c>
      <c r="L65" s="109">
        <v>27.074541764649034</v>
      </c>
      <c r="M65" s="109">
        <v>48.047063750281865</v>
      </c>
      <c r="N65" s="109">
        <v>24.878394485069098</v>
      </c>
      <c r="O65" s="158">
        <v>0.2</v>
      </c>
      <c r="P65" s="158">
        <v>33.4</v>
      </c>
      <c r="Q65" s="151">
        <v>127</v>
      </c>
      <c r="R65" s="152">
        <v>2</v>
      </c>
      <c r="S65" s="153">
        <v>109218</v>
      </c>
      <c r="T65" s="48">
        <v>2.9</v>
      </c>
      <c r="U65" s="48" t="s">
        <v>166</v>
      </c>
      <c r="V65" s="153">
        <v>14992</v>
      </c>
      <c r="W65" s="232" t="s">
        <v>136</v>
      </c>
      <c r="X65" s="139">
        <v>400</v>
      </c>
      <c r="Y65" s="139">
        <v>365715326</v>
      </c>
      <c r="Z65" s="41">
        <v>131</v>
      </c>
      <c r="AA65" s="80">
        <v>7.85</v>
      </c>
      <c r="AB65" s="80">
        <v>3.3534000000000002</v>
      </c>
      <c r="AC65" s="80">
        <v>80.87</v>
      </c>
      <c r="AD65" s="45">
        <v>19.124007795047294</v>
      </c>
      <c r="AE65" s="45">
        <v>4.53</v>
      </c>
      <c r="AF65" s="172">
        <v>7.1619999999999999</v>
      </c>
      <c r="AG65" s="46">
        <v>3.5419209629509423</v>
      </c>
      <c r="AH65" s="80">
        <v>13.4748</v>
      </c>
      <c r="AI65" s="139">
        <v>143471</v>
      </c>
      <c r="AJ65" s="47">
        <v>168312</v>
      </c>
      <c r="AK65" s="59">
        <v>10080</v>
      </c>
      <c r="AL65" s="47">
        <v>67192000</v>
      </c>
      <c r="AM65" s="45">
        <v>1502.8741416716991</v>
      </c>
      <c r="AN65" s="139">
        <v>44709</v>
      </c>
      <c r="AO65" s="56" t="s">
        <v>136</v>
      </c>
      <c r="AP65" s="56" t="s">
        <v>136</v>
      </c>
      <c r="AQ65" s="56" t="s">
        <v>136</v>
      </c>
      <c r="AR65" s="47">
        <v>4925000</v>
      </c>
      <c r="AS65" s="75">
        <v>4260.3806228373705</v>
      </c>
      <c r="AT65" s="50">
        <v>1156</v>
      </c>
      <c r="AU65" s="56" t="s">
        <v>136</v>
      </c>
      <c r="AV65" s="56" t="s">
        <v>136</v>
      </c>
      <c r="AW65" s="56" t="s">
        <v>136</v>
      </c>
      <c r="AX65" s="115">
        <v>617.03683471303577</v>
      </c>
      <c r="AY65" s="119">
        <v>6.0323424813795876</v>
      </c>
      <c r="AZ65" s="131">
        <v>36679000</v>
      </c>
      <c r="BA65" s="82">
        <v>25.565445281624861</v>
      </c>
      <c r="BB65" s="132">
        <v>6693000</v>
      </c>
      <c r="BC65" s="125">
        <v>4.6650542618368869</v>
      </c>
      <c r="BD65" s="125">
        <v>32513000</v>
      </c>
      <c r="BE65" s="125">
        <v>22.661722578081982</v>
      </c>
      <c r="BF65" s="131">
        <v>12434000</v>
      </c>
      <c r="BG65" s="131">
        <v>8.6665597925713218</v>
      </c>
      <c r="BH65" s="131">
        <v>28436000</v>
      </c>
      <c r="BI65" s="131">
        <v>19.820033316837549</v>
      </c>
      <c r="BJ65" s="131">
        <v>19037000</v>
      </c>
      <c r="BK65" s="131">
        <v>13.26888360714012</v>
      </c>
      <c r="BL65" s="130">
        <v>7679000</v>
      </c>
      <c r="BM65" s="74">
        <v>5.3523011619072847</v>
      </c>
      <c r="BN65" s="124" t="s">
        <v>136</v>
      </c>
      <c r="BO65" s="123">
        <v>0</v>
      </c>
      <c r="BP65" s="124" t="s">
        <v>136</v>
      </c>
      <c r="BQ65" s="55">
        <v>0</v>
      </c>
      <c r="BR65" s="219">
        <v>295.38865444705732</v>
      </c>
      <c r="BS65" s="53">
        <v>261.83841767870371</v>
      </c>
      <c r="BT65" s="124" t="s">
        <v>136</v>
      </c>
      <c r="BU65" s="124" t="s">
        <v>136</v>
      </c>
      <c r="BV65" s="53">
        <v>100.13529620204233</v>
      </c>
      <c r="BW65" s="53">
        <v>229.00492864736012</v>
      </c>
      <c r="BX65" s="53">
        <v>53.901040492220467</v>
      </c>
      <c r="BY65" s="53">
        <v>61.841639016847601</v>
      </c>
      <c r="BZ65" s="54">
        <v>40.951261153883323</v>
      </c>
      <c r="CA65" s="53">
        <v>153.31153561189319</v>
      </c>
      <c r="CB65" s="124" t="s">
        <v>136</v>
      </c>
      <c r="CC65" s="124" t="s">
        <v>136</v>
      </c>
      <c r="CD65" s="52">
        <v>492.78668724417901</v>
      </c>
      <c r="CE65" s="46">
        <v>60.630410366925759</v>
      </c>
      <c r="CF65" s="50">
        <v>11303.956691176896</v>
      </c>
      <c r="CG65" s="46">
        <v>17.738314430239768</v>
      </c>
      <c r="CH65" s="51">
        <v>24048.399999999998</v>
      </c>
      <c r="CI65" s="46">
        <v>37.737059013781959</v>
      </c>
      <c r="CJ65" s="50">
        <v>28373.860000000004</v>
      </c>
      <c r="CK65" s="46">
        <v>44.524626555978266</v>
      </c>
      <c r="CL65" s="47">
        <v>43617</v>
      </c>
      <c r="CM65" s="45">
        <v>90.879702868147731</v>
      </c>
      <c r="CN65" s="49">
        <v>482.19399999999996</v>
      </c>
      <c r="CO65" s="49">
        <v>3.8832748123570529</v>
      </c>
      <c r="CP65" s="144">
        <v>1615.65</v>
      </c>
      <c r="CQ65" s="41">
        <v>1</v>
      </c>
      <c r="CR65" s="41">
        <v>20</v>
      </c>
      <c r="CS65" s="48">
        <v>4</v>
      </c>
      <c r="CT65" s="217">
        <v>6.09</v>
      </c>
      <c r="CU65" s="139">
        <v>16200000</v>
      </c>
      <c r="CV65" s="139">
        <v>17720000</v>
      </c>
      <c r="CW65" s="80">
        <v>91.42</v>
      </c>
      <c r="CX65" s="80">
        <v>101.02</v>
      </c>
      <c r="CY65" s="80">
        <v>9.73</v>
      </c>
      <c r="CZ65" s="44" t="s">
        <v>137</v>
      </c>
      <c r="DA65" s="42">
        <v>68000</v>
      </c>
      <c r="DB65" s="42">
        <v>375000</v>
      </c>
      <c r="DC65" s="139">
        <v>0</v>
      </c>
      <c r="DD65" s="139">
        <v>38000</v>
      </c>
      <c r="DE65" s="43">
        <v>0</v>
      </c>
      <c r="DF65" s="43">
        <v>427322</v>
      </c>
      <c r="DG65" s="41">
        <v>4</v>
      </c>
      <c r="DH65" s="41">
        <v>715</v>
      </c>
      <c r="DI65" s="40">
        <v>0</v>
      </c>
      <c r="DJ65" s="147">
        <v>10</v>
      </c>
      <c r="DK65" s="39">
        <v>12465.9</v>
      </c>
      <c r="DL65" s="39">
        <v>30</v>
      </c>
      <c r="DM65" s="39">
        <v>70</v>
      </c>
      <c r="DN65" s="39">
        <v>0</v>
      </c>
      <c r="DO65" s="39">
        <v>10</v>
      </c>
      <c r="DP65" s="39">
        <v>0</v>
      </c>
      <c r="DQ65" s="39">
        <v>80</v>
      </c>
      <c r="DR65" s="39">
        <v>10</v>
      </c>
      <c r="DS65" s="166">
        <v>410</v>
      </c>
      <c r="DT65" s="167">
        <v>302.85853658536587</v>
      </c>
    </row>
    <row r="66" spans="1:124" s="148" customFormat="1" ht="15" customHeight="1" x14ac:dyDescent="0.25">
      <c r="A66" s="223" t="s">
        <v>211</v>
      </c>
      <c r="B66" s="226">
        <v>10</v>
      </c>
      <c r="C66" s="63" t="s">
        <v>149</v>
      </c>
      <c r="D66" s="146">
        <v>3584.2</v>
      </c>
      <c r="E66" s="159">
        <v>9453</v>
      </c>
      <c r="F66" s="160">
        <v>6.1673542790648472</v>
      </c>
      <c r="G66" s="108">
        <v>2.6</v>
      </c>
      <c r="H66" s="159">
        <v>4738</v>
      </c>
      <c r="I66" s="199">
        <f t="shared" si="2"/>
        <v>50.121654501216554</v>
      </c>
      <c r="J66" s="159">
        <v>4715</v>
      </c>
      <c r="K66" s="201">
        <f t="shared" si="3"/>
        <v>49.878345498783453</v>
      </c>
      <c r="L66" s="109">
        <v>21.40061356183222</v>
      </c>
      <c r="M66" s="109">
        <v>41.362530413625301</v>
      </c>
      <c r="N66" s="109">
        <v>37.236856024542476</v>
      </c>
      <c r="O66" s="158">
        <v>5.6</v>
      </c>
      <c r="P66" s="158">
        <v>3.3</v>
      </c>
      <c r="Q66" s="151">
        <v>13</v>
      </c>
      <c r="R66" s="152">
        <v>4.0999999999999996</v>
      </c>
      <c r="S66" s="153">
        <v>40073</v>
      </c>
      <c r="T66" s="48">
        <v>2.2000000000000002</v>
      </c>
      <c r="U66" s="48" t="s">
        <v>143</v>
      </c>
      <c r="V66" s="153">
        <v>1180</v>
      </c>
      <c r="W66" s="232" t="s">
        <v>136</v>
      </c>
      <c r="X66" s="139">
        <v>94</v>
      </c>
      <c r="Y66" s="139">
        <v>16257545</v>
      </c>
      <c r="Z66" s="41">
        <v>51</v>
      </c>
      <c r="AA66" s="80">
        <v>14.26</v>
      </c>
      <c r="AB66" s="80">
        <v>5.3663999999999996</v>
      </c>
      <c r="AC66" s="80">
        <v>20.57</v>
      </c>
      <c r="AD66" s="45">
        <v>79.434925543030431</v>
      </c>
      <c r="AE66" s="45">
        <v>6.57</v>
      </c>
      <c r="AF66" s="172">
        <v>7.5317999999999996</v>
      </c>
      <c r="AG66" s="46">
        <v>6.4580813546374696</v>
      </c>
      <c r="AH66" s="80">
        <v>19.3004</v>
      </c>
      <c r="AI66" s="139">
        <v>39953</v>
      </c>
      <c r="AJ66" s="47">
        <v>117719</v>
      </c>
      <c r="AK66" s="59">
        <v>-1719</v>
      </c>
      <c r="AL66" s="47">
        <v>3777000</v>
      </c>
      <c r="AM66" s="58">
        <v>1150.4721291501676</v>
      </c>
      <c r="AN66" s="139">
        <v>3283</v>
      </c>
      <c r="AO66" s="47">
        <v>3642000</v>
      </c>
      <c r="AP66" s="58">
        <v>2024.4580322401334</v>
      </c>
      <c r="AQ66" s="139">
        <v>1799</v>
      </c>
      <c r="AR66" s="47">
        <v>328000</v>
      </c>
      <c r="AS66" s="75">
        <v>1432.3144104803494</v>
      </c>
      <c r="AT66" s="50">
        <v>229</v>
      </c>
      <c r="AU66" s="56" t="s">
        <v>136</v>
      </c>
      <c r="AV66" s="56" t="s">
        <v>136</v>
      </c>
      <c r="AW66" s="56" t="s">
        <v>136</v>
      </c>
      <c r="AX66" s="115">
        <v>163.89817994062219</v>
      </c>
      <c r="AY66" s="119">
        <v>34.084678647578436</v>
      </c>
      <c r="AZ66" s="131">
        <v>3205000</v>
      </c>
      <c r="BA66" s="82">
        <v>8.0219257627712572</v>
      </c>
      <c r="BB66" s="132">
        <v>1634000</v>
      </c>
      <c r="BC66" s="125">
        <v>4.0898055214877482</v>
      </c>
      <c r="BD66" s="125">
        <v>2351000</v>
      </c>
      <c r="BE66" s="125">
        <v>5.8844141866693365</v>
      </c>
      <c r="BF66" s="131">
        <v>2399000</v>
      </c>
      <c r="BG66" s="131">
        <v>6.0045553525392332</v>
      </c>
      <c r="BH66" s="131">
        <v>3584000</v>
      </c>
      <c r="BI66" s="131">
        <v>8.9705403849523186</v>
      </c>
      <c r="BJ66" s="131">
        <v>14066000</v>
      </c>
      <c r="BK66" s="131">
        <v>35.206367481791105</v>
      </c>
      <c r="BL66" s="130">
        <v>9475000</v>
      </c>
      <c r="BM66" s="74">
        <v>23.715365554526567</v>
      </c>
      <c r="BN66" s="126">
        <v>1872000</v>
      </c>
      <c r="BO66" s="123">
        <v>4.6855054689259878</v>
      </c>
      <c r="BP66" s="125">
        <v>1367000</v>
      </c>
      <c r="BQ66" s="55">
        <v>3.4215202863364458</v>
      </c>
      <c r="BR66" s="219">
        <v>339.04580556437111</v>
      </c>
      <c r="BS66" s="53">
        <v>248.7041150957368</v>
      </c>
      <c r="BT66" s="53">
        <v>198.03237067597587</v>
      </c>
      <c r="BU66" s="53">
        <v>144.61017666349306</v>
      </c>
      <c r="BV66" s="53">
        <v>253.78186818999259</v>
      </c>
      <c r="BW66" s="53">
        <v>379.13889770443245</v>
      </c>
      <c r="BX66" s="53">
        <v>172.85517825029092</v>
      </c>
      <c r="BY66" s="53">
        <v>1002.3273035015339</v>
      </c>
      <c r="BZ66" s="54">
        <v>58.182587538347612</v>
      </c>
      <c r="CA66" s="53">
        <v>1487.9932296625409</v>
      </c>
      <c r="CB66" s="124">
        <v>810.73</v>
      </c>
      <c r="CC66" s="124" t="s">
        <v>136</v>
      </c>
      <c r="CD66" s="52">
        <v>356.99055741699664</v>
      </c>
      <c r="CE66" s="46">
        <v>33.643669503070647</v>
      </c>
      <c r="CF66" s="50">
        <v>1091.7066441882248</v>
      </c>
      <c r="CG66" s="46">
        <v>24.970664922751777</v>
      </c>
      <c r="CH66" s="51">
        <v>384.46</v>
      </c>
      <c r="CI66" s="46">
        <v>8.7937743049459165</v>
      </c>
      <c r="CJ66" s="50">
        <v>2895.79</v>
      </c>
      <c r="CK66" s="46">
        <v>66.235560772302293</v>
      </c>
      <c r="CL66" s="47">
        <v>6818</v>
      </c>
      <c r="CM66" s="45">
        <v>48.987973012613665</v>
      </c>
      <c r="CN66" s="49">
        <v>1206.5300000000002</v>
      </c>
      <c r="CO66" s="49">
        <v>127.63461335025919</v>
      </c>
      <c r="CP66" s="144">
        <v>21</v>
      </c>
      <c r="CQ66" s="41">
        <v>3</v>
      </c>
      <c r="CR66" s="41">
        <v>2</v>
      </c>
      <c r="CS66" s="48">
        <v>1</v>
      </c>
      <c r="CT66" s="45">
        <v>5.2</v>
      </c>
      <c r="CU66" s="139">
        <v>4739000</v>
      </c>
      <c r="CV66" s="139">
        <v>5148000</v>
      </c>
      <c r="CW66" s="80">
        <v>92.06</v>
      </c>
      <c r="CX66" s="80">
        <v>913.1</v>
      </c>
      <c r="CY66" s="80">
        <v>6.5</v>
      </c>
      <c r="CZ66" s="44" t="s">
        <v>137</v>
      </c>
      <c r="DA66" s="42">
        <v>24000</v>
      </c>
      <c r="DB66" s="42">
        <v>129000</v>
      </c>
      <c r="DC66" s="139">
        <v>0</v>
      </c>
      <c r="DD66" s="139">
        <v>10000</v>
      </c>
      <c r="DE66" s="43">
        <v>6000</v>
      </c>
      <c r="DF66" s="43">
        <v>289253</v>
      </c>
      <c r="DG66" s="41">
        <v>16</v>
      </c>
      <c r="DH66" s="64">
        <v>25075</v>
      </c>
      <c r="DI66" s="40">
        <v>0</v>
      </c>
      <c r="DJ66" s="147">
        <v>9</v>
      </c>
      <c r="DK66" s="39">
        <v>1038.2222222222222</v>
      </c>
      <c r="DL66" s="39">
        <v>44.444444444444443</v>
      </c>
      <c r="DM66" s="39">
        <v>55.555555555555557</v>
      </c>
      <c r="DN66" s="39">
        <v>0</v>
      </c>
      <c r="DO66" s="39">
        <v>0</v>
      </c>
      <c r="DP66" s="39">
        <v>11.111111111111111</v>
      </c>
      <c r="DQ66" s="39">
        <v>44.444444444444443</v>
      </c>
      <c r="DR66" s="39">
        <v>44.444444444444443</v>
      </c>
      <c r="DS66" s="166">
        <v>146</v>
      </c>
      <c r="DT66" s="167">
        <v>64.746575342465746</v>
      </c>
    </row>
    <row r="67" spans="1:124" s="148" customFormat="1" ht="15" customHeight="1" x14ac:dyDescent="0.25">
      <c r="A67" s="223" t="s">
        <v>212</v>
      </c>
      <c r="B67" s="226">
        <v>10</v>
      </c>
      <c r="C67" s="63" t="s">
        <v>149</v>
      </c>
      <c r="D67" s="146">
        <v>14968.3</v>
      </c>
      <c r="E67" s="159">
        <v>6139</v>
      </c>
      <c r="F67" s="160">
        <v>-0.19547157517510994</v>
      </c>
      <c r="G67" s="108">
        <v>0.4</v>
      </c>
      <c r="H67" s="159">
        <v>3088</v>
      </c>
      <c r="I67" s="199">
        <f t="shared" si="2"/>
        <v>50.301352011728298</v>
      </c>
      <c r="J67" s="159">
        <v>3051</v>
      </c>
      <c r="K67" s="201">
        <f t="shared" si="3"/>
        <v>49.698647988271702</v>
      </c>
      <c r="L67" s="109">
        <v>27.235706141065318</v>
      </c>
      <c r="M67" s="109">
        <v>44.323179670956179</v>
      </c>
      <c r="N67" s="109">
        <v>28.441114187978499</v>
      </c>
      <c r="O67" s="158">
        <v>18.3</v>
      </c>
      <c r="P67" s="158">
        <v>3.6</v>
      </c>
      <c r="Q67" s="151">
        <v>33</v>
      </c>
      <c r="R67" s="152">
        <v>2.7</v>
      </c>
      <c r="S67" s="153">
        <v>31772</v>
      </c>
      <c r="T67" s="48">
        <v>2.4</v>
      </c>
      <c r="U67" s="48" t="s">
        <v>143</v>
      </c>
      <c r="V67" s="153">
        <v>999</v>
      </c>
      <c r="W67" s="232" t="s">
        <v>136</v>
      </c>
      <c r="X67" s="139">
        <v>51</v>
      </c>
      <c r="Y67" s="139">
        <v>10933049</v>
      </c>
      <c r="Z67" s="41">
        <v>60</v>
      </c>
      <c r="AA67" s="80">
        <v>24.19</v>
      </c>
      <c r="AB67" s="80">
        <v>7.0359999999999996</v>
      </c>
      <c r="AC67" s="80">
        <v>26.59</v>
      </c>
      <c r="AD67" s="45">
        <v>73.409573375333835</v>
      </c>
      <c r="AE67" s="45">
        <v>10.35</v>
      </c>
      <c r="AF67" s="172">
        <v>28.193100000000001</v>
      </c>
      <c r="AG67" s="46">
        <v>2.6448658486467447</v>
      </c>
      <c r="AH67" s="80">
        <v>27.0564</v>
      </c>
      <c r="AI67" s="139">
        <v>40403</v>
      </c>
      <c r="AJ67" s="47">
        <v>73015</v>
      </c>
      <c r="AK67" s="59">
        <v>12132</v>
      </c>
      <c r="AL67" s="47">
        <v>1393000</v>
      </c>
      <c r="AM67" s="58">
        <v>603.030303030303</v>
      </c>
      <c r="AN67" s="139">
        <v>2310</v>
      </c>
      <c r="AO67" s="47">
        <v>5077000</v>
      </c>
      <c r="AP67" s="58">
        <v>3513.4948096885814</v>
      </c>
      <c r="AQ67" s="139">
        <v>1445</v>
      </c>
      <c r="AR67" s="47">
        <v>331000</v>
      </c>
      <c r="AS67" s="75">
        <v>755.70776255707767</v>
      </c>
      <c r="AT67" s="50">
        <v>438</v>
      </c>
      <c r="AU67" s="50">
        <v>118000</v>
      </c>
      <c r="AV67" s="58">
        <v>118000</v>
      </c>
      <c r="AW67" s="40">
        <v>1</v>
      </c>
      <c r="AX67" s="115">
        <v>246.03268680445152</v>
      </c>
      <c r="AY67" s="119">
        <v>17.229437229437231</v>
      </c>
      <c r="AZ67" s="131">
        <v>5040000</v>
      </c>
      <c r="BA67" s="82">
        <v>12.380858799253218</v>
      </c>
      <c r="BB67" s="132">
        <v>2553000</v>
      </c>
      <c r="BC67" s="125">
        <v>6.2714945465264806</v>
      </c>
      <c r="BD67" s="125">
        <v>2445000</v>
      </c>
      <c r="BE67" s="125">
        <v>6.0061904293996262</v>
      </c>
      <c r="BF67" s="131">
        <v>2373000</v>
      </c>
      <c r="BG67" s="131">
        <v>5.8293210179817239</v>
      </c>
      <c r="BH67" s="131">
        <v>4451000</v>
      </c>
      <c r="BI67" s="131">
        <v>10.93396875307065</v>
      </c>
      <c r="BJ67" s="131">
        <v>13270000</v>
      </c>
      <c r="BK67" s="131">
        <v>32.598015132160754</v>
      </c>
      <c r="BL67" s="130">
        <v>2830000</v>
      </c>
      <c r="BM67" s="74">
        <v>6.9519504765648028</v>
      </c>
      <c r="BN67" s="126">
        <v>5601000</v>
      </c>
      <c r="BO67" s="123">
        <v>13.758966296551048</v>
      </c>
      <c r="BP67" s="125">
        <v>2145000</v>
      </c>
      <c r="BQ67" s="55">
        <v>5.2692345484916974</v>
      </c>
      <c r="BR67" s="219">
        <v>820.98061573546181</v>
      </c>
      <c r="BS67" s="53">
        <v>398.27333441928653</v>
      </c>
      <c r="BT67" s="53">
        <v>912.36357712982567</v>
      </c>
      <c r="BU67" s="53">
        <v>349.40544062550902</v>
      </c>
      <c r="BV67" s="53">
        <v>386.54503990877993</v>
      </c>
      <c r="BW67" s="53">
        <v>725.03665092034532</v>
      </c>
      <c r="BX67" s="53">
        <v>415.8657761850464</v>
      </c>
      <c r="BY67" s="53">
        <v>460.98713145463432</v>
      </c>
      <c r="BZ67" s="54">
        <v>66.786121518162574</v>
      </c>
      <c r="CA67" s="53">
        <v>2161.5898354780911</v>
      </c>
      <c r="CB67" s="124">
        <v>1353.09</v>
      </c>
      <c r="CC67" s="124">
        <v>845</v>
      </c>
      <c r="CD67" s="52">
        <v>478.35497835497836</v>
      </c>
      <c r="CE67" s="46">
        <v>27.692227508216778</v>
      </c>
      <c r="CF67" s="50">
        <v>1775.1158859476477</v>
      </c>
      <c r="CG67" s="46">
        <v>16.719379396594078</v>
      </c>
      <c r="CH67" s="51">
        <v>2672</v>
      </c>
      <c r="CI67" s="46">
        <v>25.166910003653093</v>
      </c>
      <c r="CJ67" s="50">
        <v>6170</v>
      </c>
      <c r="CK67" s="46">
        <v>58.113710599752835</v>
      </c>
      <c r="CL67" s="47">
        <v>5850</v>
      </c>
      <c r="CM67" s="45">
        <v>26.47863247863248</v>
      </c>
      <c r="CN67" s="49">
        <v>3981.53</v>
      </c>
      <c r="CO67" s="49">
        <v>648.56328392246303</v>
      </c>
      <c r="CP67" s="144">
        <v>268.5</v>
      </c>
      <c r="CQ67" s="41">
        <v>3</v>
      </c>
      <c r="CR67" s="41">
        <v>8</v>
      </c>
      <c r="CS67" s="48">
        <v>2</v>
      </c>
      <c r="CT67" s="217">
        <v>2.17</v>
      </c>
      <c r="CU67" s="139">
        <v>10823000</v>
      </c>
      <c r="CV67" s="139">
        <v>10590000</v>
      </c>
      <c r="CW67" s="80">
        <v>102.2</v>
      </c>
      <c r="CX67" s="80">
        <v>11.62</v>
      </c>
      <c r="CY67" s="80">
        <v>4.24</v>
      </c>
      <c r="CZ67" s="44" t="s">
        <v>137</v>
      </c>
      <c r="DA67" s="42">
        <v>56000</v>
      </c>
      <c r="DB67" s="42">
        <v>160000</v>
      </c>
      <c r="DC67" s="139">
        <v>0</v>
      </c>
      <c r="DD67" s="139">
        <v>12699</v>
      </c>
      <c r="DE67" s="43">
        <v>6858</v>
      </c>
      <c r="DF67" s="43">
        <v>304000</v>
      </c>
      <c r="DG67" s="41">
        <v>0</v>
      </c>
      <c r="DH67" s="41">
        <v>0</v>
      </c>
      <c r="DI67" s="40">
        <v>0</v>
      </c>
      <c r="DJ67" s="147">
        <v>9</v>
      </c>
      <c r="DK67" s="39">
        <v>683.22222222222217</v>
      </c>
      <c r="DL67" s="39">
        <v>44.444444444444443</v>
      </c>
      <c r="DM67" s="39">
        <v>55.555555555555557</v>
      </c>
      <c r="DN67" s="39">
        <v>22.222222222222221</v>
      </c>
      <c r="DO67" s="39">
        <v>0</v>
      </c>
      <c r="DP67" s="39">
        <v>0</v>
      </c>
      <c r="DQ67" s="39">
        <v>40</v>
      </c>
      <c r="DR67" s="39">
        <v>50</v>
      </c>
      <c r="DS67" s="166">
        <v>126</v>
      </c>
      <c r="DT67" s="167">
        <v>48.722222222222221</v>
      </c>
    </row>
    <row r="68" spans="1:124" s="148" customFormat="1" ht="15" customHeight="1" x14ac:dyDescent="0.25">
      <c r="A68" s="223" t="s">
        <v>213</v>
      </c>
      <c r="B68" s="226">
        <v>5</v>
      </c>
      <c r="C68" s="63" t="s">
        <v>134</v>
      </c>
      <c r="D68" s="146">
        <v>648.6</v>
      </c>
      <c r="E68" s="159">
        <v>216603</v>
      </c>
      <c r="F68" s="160">
        <v>5.3965088202841143</v>
      </c>
      <c r="G68" s="108">
        <v>338</v>
      </c>
      <c r="H68" s="159">
        <v>106812</v>
      </c>
      <c r="I68" s="199">
        <f t="shared" ref="I68:I99" si="4">((H68/E68)*100)</f>
        <v>49.312336394232766</v>
      </c>
      <c r="J68" s="159">
        <v>109791</v>
      </c>
      <c r="K68" s="201">
        <f t="shared" ref="K68:K99" si="5">((J68/E68)*100)</f>
        <v>50.687663605767227</v>
      </c>
      <c r="L68" s="109">
        <v>24.336689704205387</v>
      </c>
      <c r="M68" s="109">
        <v>47.570901603394226</v>
      </c>
      <c r="N68" s="109">
        <v>28.092408692400383</v>
      </c>
      <c r="O68" s="158">
        <v>5.5</v>
      </c>
      <c r="P68" s="158">
        <v>5.3</v>
      </c>
      <c r="Q68" s="151">
        <v>92</v>
      </c>
      <c r="R68" s="152">
        <v>2.8</v>
      </c>
      <c r="S68" s="153">
        <v>63445</v>
      </c>
      <c r="T68" s="48">
        <v>2.5</v>
      </c>
      <c r="U68" s="48" t="s">
        <v>135</v>
      </c>
      <c r="V68" s="153">
        <v>14084</v>
      </c>
      <c r="W68" s="232" t="s">
        <v>136</v>
      </c>
      <c r="X68" s="139">
        <v>1953</v>
      </c>
      <c r="Y68" s="139">
        <v>736715990</v>
      </c>
      <c r="Z68" s="41">
        <v>78</v>
      </c>
      <c r="AA68" s="80">
        <v>3.97</v>
      </c>
      <c r="AB68" s="80">
        <v>3.9489000000000001</v>
      </c>
      <c r="AC68" s="80">
        <v>69.569999999999993</v>
      </c>
      <c r="AD68" s="45">
        <v>29.87832776489115</v>
      </c>
      <c r="AE68" s="45">
        <v>4.5199999999999996</v>
      </c>
      <c r="AF68" s="172">
        <v>5.0335999999999999</v>
      </c>
      <c r="AG68" s="46">
        <v>5.9645189724938747</v>
      </c>
      <c r="AH68" s="80">
        <v>12.351599999999999</v>
      </c>
      <c r="AI68" s="139">
        <v>295093</v>
      </c>
      <c r="AJ68" s="47">
        <v>375928</v>
      </c>
      <c r="AK68" s="59">
        <v>9030</v>
      </c>
      <c r="AL68" s="47">
        <v>130582000</v>
      </c>
      <c r="AM68" s="58">
        <v>1552.9022821058641</v>
      </c>
      <c r="AN68" s="139">
        <v>84089</v>
      </c>
      <c r="AO68" s="47">
        <v>84000</v>
      </c>
      <c r="AP68" s="58">
        <v>2270.2702702702704</v>
      </c>
      <c r="AQ68" s="139">
        <v>37</v>
      </c>
      <c r="AR68" s="47">
        <v>20932000</v>
      </c>
      <c r="AS68" s="75">
        <v>5005.2606408417023</v>
      </c>
      <c r="AT68" s="50">
        <v>4182</v>
      </c>
      <c r="AU68" s="50">
        <v>1224000</v>
      </c>
      <c r="AV68" s="58">
        <v>68000</v>
      </c>
      <c r="AW68" s="40">
        <v>18</v>
      </c>
      <c r="AX68" s="115">
        <v>312.21129304681261</v>
      </c>
      <c r="AY68" s="119">
        <v>19.009620758957769</v>
      </c>
      <c r="AZ68" s="131">
        <v>36144000</v>
      </c>
      <c r="BA68" s="82">
        <v>12.24834204810009</v>
      </c>
      <c r="BB68" s="132">
        <v>18924000</v>
      </c>
      <c r="BC68" s="125">
        <v>6.412893562368474</v>
      </c>
      <c r="BD68" s="125">
        <v>75590000</v>
      </c>
      <c r="BE68" s="125">
        <v>25.615653370293433</v>
      </c>
      <c r="BF68" s="131">
        <v>31850000</v>
      </c>
      <c r="BG68" s="131">
        <v>10.793207565072706</v>
      </c>
      <c r="BH68" s="131">
        <v>54955000</v>
      </c>
      <c r="BI68" s="131">
        <v>18.622942597757316</v>
      </c>
      <c r="BJ68" s="131">
        <v>48127000</v>
      </c>
      <c r="BK68" s="131">
        <v>16.309095776585686</v>
      </c>
      <c r="BL68" s="130">
        <v>29503000</v>
      </c>
      <c r="BM68" s="74">
        <v>9.9978650798222937</v>
      </c>
      <c r="BN68" s="124" t="s">
        <v>136</v>
      </c>
      <c r="BO68" s="123">
        <v>0</v>
      </c>
      <c r="BP68" s="124" t="s">
        <v>136</v>
      </c>
      <c r="BQ68" s="55">
        <v>0</v>
      </c>
      <c r="BR68" s="219">
        <v>166.86749491004281</v>
      </c>
      <c r="BS68" s="53">
        <v>348.97946935176338</v>
      </c>
      <c r="BT68" s="124" t="s">
        <v>136</v>
      </c>
      <c r="BU68" s="124" t="s">
        <v>136</v>
      </c>
      <c r="BV68" s="53">
        <v>147.04320808114383</v>
      </c>
      <c r="BW68" s="53">
        <v>253.71301413184489</v>
      </c>
      <c r="BX68" s="53">
        <v>87.36721098045733</v>
      </c>
      <c r="BY68" s="53">
        <v>136.20771642128688</v>
      </c>
      <c r="BZ68" s="54">
        <v>40.147181710317952</v>
      </c>
      <c r="CA68" s="53">
        <v>222.18990503363295</v>
      </c>
      <c r="CB68" s="124" t="s">
        <v>136</v>
      </c>
      <c r="CC68" s="124" t="s">
        <v>136</v>
      </c>
      <c r="CD68" s="52">
        <v>507.48611590100967</v>
      </c>
      <c r="CE68" s="46">
        <v>56.073187091461627</v>
      </c>
      <c r="CF68" s="50">
        <v>23823.351641232075</v>
      </c>
      <c r="CG68" s="46">
        <v>19.653579173660344</v>
      </c>
      <c r="CH68" s="51">
        <v>45790</v>
      </c>
      <c r="CI68" s="46">
        <v>37.775431598144557</v>
      </c>
      <c r="CJ68" s="50">
        <v>51603</v>
      </c>
      <c r="CK68" s="46">
        <v>42.570989228195103</v>
      </c>
      <c r="CL68" s="47">
        <v>119503</v>
      </c>
      <c r="CM68" s="45">
        <v>69.763102181535203</v>
      </c>
      <c r="CN68" s="49">
        <v>1447.9860000000001</v>
      </c>
      <c r="CO68" s="49">
        <v>6.6849766623730975</v>
      </c>
      <c r="CP68" s="144">
        <v>1613.33</v>
      </c>
      <c r="CQ68" s="41">
        <v>17</v>
      </c>
      <c r="CR68" s="41">
        <v>25</v>
      </c>
      <c r="CS68" s="48">
        <v>10</v>
      </c>
      <c r="CT68" s="217">
        <v>4.45</v>
      </c>
      <c r="CU68" s="139">
        <v>45875000</v>
      </c>
      <c r="CV68" s="139">
        <v>52095000</v>
      </c>
      <c r="CW68" s="80">
        <v>88.06</v>
      </c>
      <c r="CX68" s="80">
        <v>82.27</v>
      </c>
      <c r="CY68" s="80">
        <v>1.68</v>
      </c>
      <c r="CZ68" s="44" t="s">
        <v>137</v>
      </c>
      <c r="DA68" s="42">
        <v>169000</v>
      </c>
      <c r="DB68" s="42">
        <v>576000</v>
      </c>
      <c r="DC68" s="139">
        <v>8000</v>
      </c>
      <c r="DD68" s="139">
        <v>8000</v>
      </c>
      <c r="DE68" s="43">
        <v>0</v>
      </c>
      <c r="DF68" s="43">
        <v>431449</v>
      </c>
      <c r="DG68" s="41">
        <v>0</v>
      </c>
      <c r="DH68" s="41">
        <v>0</v>
      </c>
      <c r="DI68" s="40">
        <v>0</v>
      </c>
      <c r="DJ68" s="147">
        <v>14</v>
      </c>
      <c r="DK68" s="39">
        <v>15283.357142857143</v>
      </c>
      <c r="DL68" s="39">
        <v>35.714285714285715</v>
      </c>
      <c r="DM68" s="39">
        <v>64.285714285714292</v>
      </c>
      <c r="DN68" s="39">
        <v>0</v>
      </c>
      <c r="DO68" s="39">
        <v>0</v>
      </c>
      <c r="DP68" s="39">
        <v>7.6923076923076925</v>
      </c>
      <c r="DQ68" s="39">
        <v>61.53846153846154</v>
      </c>
      <c r="DR68" s="39">
        <v>30.76923076923077</v>
      </c>
      <c r="DS68" s="166">
        <v>1123</v>
      </c>
      <c r="DT68" s="167">
        <v>192.87889581478183</v>
      </c>
    </row>
    <row r="69" spans="1:124" s="148" customFormat="1" ht="15" customHeight="1" x14ac:dyDescent="0.25">
      <c r="A69" s="223" t="s">
        <v>214</v>
      </c>
      <c r="B69" s="226">
        <v>2</v>
      </c>
      <c r="C69" s="63" t="s">
        <v>146</v>
      </c>
      <c r="D69" s="146">
        <v>10.5</v>
      </c>
      <c r="E69" s="159">
        <v>40076</v>
      </c>
      <c r="F69" s="160">
        <v>1.4722028146521609</v>
      </c>
      <c r="G69" s="108">
        <v>3965</v>
      </c>
      <c r="H69" s="159">
        <v>19709</v>
      </c>
      <c r="I69" s="199">
        <f t="shared" si="4"/>
        <v>49.17905978640583</v>
      </c>
      <c r="J69" s="159">
        <v>20367</v>
      </c>
      <c r="K69" s="201">
        <f t="shared" si="5"/>
        <v>50.82094021359417</v>
      </c>
      <c r="L69" s="109">
        <v>23.208404032338557</v>
      </c>
      <c r="M69" s="109">
        <v>57.897494759956082</v>
      </c>
      <c r="N69" s="109">
        <v>18.894101207705361</v>
      </c>
      <c r="O69" s="158">
        <v>0.4</v>
      </c>
      <c r="P69" s="158">
        <v>28.3</v>
      </c>
      <c r="Q69" s="151">
        <v>126</v>
      </c>
      <c r="R69" s="152">
        <v>2.2000000000000002</v>
      </c>
      <c r="S69" s="153">
        <v>113579</v>
      </c>
      <c r="T69" s="48">
        <v>2.5</v>
      </c>
      <c r="U69" s="48" t="s">
        <v>166</v>
      </c>
      <c r="V69" s="153">
        <v>4877</v>
      </c>
      <c r="W69" s="232" t="s">
        <v>136</v>
      </c>
      <c r="X69" s="139">
        <v>160</v>
      </c>
      <c r="Y69" s="139">
        <v>1975091815</v>
      </c>
      <c r="Z69" s="41">
        <v>76</v>
      </c>
      <c r="AA69" s="80">
        <v>10.17</v>
      </c>
      <c r="AB69" s="80">
        <v>5.9179000000000004</v>
      </c>
      <c r="AC69" s="80">
        <v>51.34</v>
      </c>
      <c r="AD69" s="45">
        <v>47.994904275743281</v>
      </c>
      <c r="AE69" s="45">
        <v>4.29</v>
      </c>
      <c r="AF69" s="172">
        <v>37.905700000000003</v>
      </c>
      <c r="AG69" s="46">
        <v>0.67470282939896209</v>
      </c>
      <c r="AH69" s="80">
        <v>29.713999999999999</v>
      </c>
      <c r="AI69" s="139">
        <v>57181</v>
      </c>
      <c r="AJ69" s="47">
        <v>111466</v>
      </c>
      <c r="AK69" s="59">
        <v>5873</v>
      </c>
      <c r="AL69" s="47">
        <v>22505000</v>
      </c>
      <c r="AM69" s="58">
        <v>1272.9072398190044</v>
      </c>
      <c r="AN69" s="139">
        <v>17680</v>
      </c>
      <c r="AO69" s="56" t="s">
        <v>136</v>
      </c>
      <c r="AP69" s="56" t="s">
        <v>136</v>
      </c>
      <c r="AQ69" s="56" t="s">
        <v>136</v>
      </c>
      <c r="AR69" s="47">
        <v>6106000</v>
      </c>
      <c r="AS69" s="75">
        <v>5131.09243697479</v>
      </c>
      <c r="AT69" s="50">
        <v>1190</v>
      </c>
      <c r="AU69" s="56" t="s">
        <v>136</v>
      </c>
      <c r="AV69" s="56" t="s">
        <v>136</v>
      </c>
      <c r="AW69" s="56" t="s">
        <v>136</v>
      </c>
      <c r="AX69" s="115">
        <v>469.48288857432453</v>
      </c>
      <c r="AY69" s="119">
        <v>4.7002262443438916</v>
      </c>
      <c r="AZ69" s="131">
        <v>60866000</v>
      </c>
      <c r="BA69" s="82">
        <v>38.778279678132506</v>
      </c>
      <c r="BB69" s="132">
        <v>4835000</v>
      </c>
      <c r="BC69" s="125">
        <v>3.0804222758809625</v>
      </c>
      <c r="BD69" s="125">
        <v>19227000</v>
      </c>
      <c r="BE69" s="125">
        <v>12.249695780426736</v>
      </c>
      <c r="BF69" s="131">
        <v>5436000</v>
      </c>
      <c r="BG69" s="131">
        <v>3.4633248173089792</v>
      </c>
      <c r="BH69" s="131">
        <v>30622000</v>
      </c>
      <c r="BI69" s="131">
        <v>19.509553450264079</v>
      </c>
      <c r="BJ69" s="131">
        <v>4330000</v>
      </c>
      <c r="BK69" s="131">
        <v>2.7586822036327958</v>
      </c>
      <c r="BL69" s="130">
        <v>31643000</v>
      </c>
      <c r="BM69" s="74">
        <v>20.160041794353941</v>
      </c>
      <c r="BN69" s="124" t="s">
        <v>136</v>
      </c>
      <c r="BO69" s="123">
        <v>0</v>
      </c>
      <c r="BP69" s="124" t="s">
        <v>136</v>
      </c>
      <c r="BQ69" s="55">
        <v>0</v>
      </c>
      <c r="BR69" s="219">
        <v>1518.7643477392953</v>
      </c>
      <c r="BS69" s="53">
        <v>479.7634494460525</v>
      </c>
      <c r="BT69" s="124" t="s">
        <v>136</v>
      </c>
      <c r="BU69" s="124" t="s">
        <v>136</v>
      </c>
      <c r="BV69" s="53">
        <v>135.64227966862961</v>
      </c>
      <c r="BW69" s="53">
        <v>764.09821339455038</v>
      </c>
      <c r="BX69" s="53">
        <v>120.64577303124064</v>
      </c>
      <c r="BY69" s="53">
        <v>789.57480786505641</v>
      </c>
      <c r="BZ69" s="54">
        <v>232.10899291346442</v>
      </c>
      <c r="CA69" s="53">
        <v>108.0447150414213</v>
      </c>
      <c r="CB69" s="124" t="s">
        <v>136</v>
      </c>
      <c r="CC69" s="124" t="s">
        <v>136</v>
      </c>
      <c r="CD69" s="52">
        <v>461.25565610859729</v>
      </c>
      <c r="CE69" s="46">
        <v>65.099311398006662</v>
      </c>
      <c r="CF69" s="50">
        <v>3746.3376592715731</v>
      </c>
      <c r="CG69" s="46">
        <v>23.461331178444212</v>
      </c>
      <c r="CH69" s="51">
        <v>3809.08</v>
      </c>
      <c r="CI69" s="46">
        <v>23.854253271597617</v>
      </c>
      <c r="CJ69" s="50">
        <v>8412.7199999999993</v>
      </c>
      <c r="CK69" s="46">
        <v>52.684415549958175</v>
      </c>
      <c r="CL69" s="47">
        <v>12592</v>
      </c>
      <c r="CM69" s="45">
        <v>55.614675984752225</v>
      </c>
      <c r="CN69" s="49">
        <v>101.61000000000001</v>
      </c>
      <c r="CO69" s="49">
        <v>2.5354326779119676</v>
      </c>
      <c r="CP69" s="145">
        <v>0</v>
      </c>
      <c r="CQ69" s="41">
        <v>4</v>
      </c>
      <c r="CR69" s="41">
        <v>12</v>
      </c>
      <c r="CS69" s="48">
        <v>2</v>
      </c>
      <c r="CT69" s="217">
        <v>10.68</v>
      </c>
      <c r="CU69" s="139">
        <v>4243000</v>
      </c>
      <c r="CV69" s="139">
        <v>3487000</v>
      </c>
      <c r="CW69" s="80">
        <v>121.68</v>
      </c>
      <c r="CX69" s="80">
        <v>116.22</v>
      </c>
      <c r="CY69" s="80">
        <v>1.99</v>
      </c>
      <c r="CZ69" s="44" t="s">
        <v>137</v>
      </c>
      <c r="DA69" s="42">
        <v>105000</v>
      </c>
      <c r="DB69" s="42">
        <v>234000</v>
      </c>
      <c r="DC69" s="139">
        <v>0</v>
      </c>
      <c r="DD69" s="139">
        <v>10000</v>
      </c>
      <c r="DE69" s="43">
        <v>0</v>
      </c>
      <c r="DF69" s="43">
        <v>452286</v>
      </c>
      <c r="DG69" s="41">
        <v>2</v>
      </c>
      <c r="DH69" s="41"/>
      <c r="DI69" s="40">
        <v>0</v>
      </c>
      <c r="DJ69" s="147">
        <v>9</v>
      </c>
      <c r="DK69" s="39">
        <v>4400.1111111111113</v>
      </c>
      <c r="DL69" s="39">
        <v>55.555555555555557</v>
      </c>
      <c r="DM69" s="39">
        <v>44.444444444444443</v>
      </c>
      <c r="DN69" s="39">
        <v>0</v>
      </c>
      <c r="DO69" s="39">
        <v>0</v>
      </c>
      <c r="DP69" s="39">
        <v>0</v>
      </c>
      <c r="DQ69" s="39">
        <v>88.888888888888886</v>
      </c>
      <c r="DR69" s="39">
        <v>11.111111111111111</v>
      </c>
      <c r="DS69" s="166">
        <v>184</v>
      </c>
      <c r="DT69" s="167">
        <v>217.80434782608697</v>
      </c>
    </row>
    <row r="70" spans="1:124" s="148" customFormat="1" ht="15" customHeight="1" x14ac:dyDescent="0.25">
      <c r="A70" s="223" t="s">
        <v>215</v>
      </c>
      <c r="B70" s="226">
        <v>11</v>
      </c>
      <c r="C70" s="63" t="s">
        <v>149</v>
      </c>
      <c r="D70" s="146">
        <v>1167.2</v>
      </c>
      <c r="E70" s="159">
        <v>11454</v>
      </c>
      <c r="F70" s="160">
        <v>0.13968919154880391</v>
      </c>
      <c r="G70" s="108">
        <v>9.8000000000000007</v>
      </c>
      <c r="H70" s="159">
        <v>5702</v>
      </c>
      <c r="I70" s="199">
        <f t="shared" si="4"/>
        <v>49.781735638204992</v>
      </c>
      <c r="J70" s="159">
        <v>5752</v>
      </c>
      <c r="K70" s="201">
        <f t="shared" si="5"/>
        <v>50.218264361795008</v>
      </c>
      <c r="L70" s="109">
        <v>29.675222629649028</v>
      </c>
      <c r="M70" s="109">
        <v>45.678365636458878</v>
      </c>
      <c r="N70" s="109">
        <v>24.646411733892091</v>
      </c>
      <c r="O70" s="158">
        <v>7.2</v>
      </c>
      <c r="P70" s="158">
        <v>9.6999999999999993</v>
      </c>
      <c r="Q70" s="151">
        <v>32</v>
      </c>
      <c r="R70" s="152">
        <v>2.9</v>
      </c>
      <c r="S70" s="153">
        <v>54302</v>
      </c>
      <c r="T70" s="48">
        <v>2.5</v>
      </c>
      <c r="U70" s="48" t="s">
        <v>216</v>
      </c>
      <c r="V70" s="153">
        <v>986</v>
      </c>
      <c r="W70" s="232" t="s">
        <v>136</v>
      </c>
      <c r="X70" s="139">
        <v>116</v>
      </c>
      <c r="Y70" s="139">
        <v>37569244</v>
      </c>
      <c r="Z70" s="41">
        <v>31</v>
      </c>
      <c r="AA70" s="80">
        <v>3.82</v>
      </c>
      <c r="AB70" s="80">
        <v>2.1476999999999999</v>
      </c>
      <c r="AC70" s="80">
        <v>61.83</v>
      </c>
      <c r="AD70" s="45">
        <v>38.017347604435962</v>
      </c>
      <c r="AE70" s="45">
        <v>7.82</v>
      </c>
      <c r="AF70" s="172">
        <v>20.801600000000001</v>
      </c>
      <c r="AG70" s="46">
        <v>1.5372883940826598</v>
      </c>
      <c r="AH70" s="80">
        <v>20.1449</v>
      </c>
      <c r="AI70" s="139">
        <v>34890</v>
      </c>
      <c r="AJ70" s="47">
        <v>41389</v>
      </c>
      <c r="AK70" s="59">
        <v>1551</v>
      </c>
      <c r="AL70" s="47">
        <v>4214000</v>
      </c>
      <c r="AM70" s="58">
        <v>1038.1867455038187</v>
      </c>
      <c r="AN70" s="139">
        <v>4059</v>
      </c>
      <c r="AO70" s="47">
        <v>3133000</v>
      </c>
      <c r="AP70" s="58">
        <v>6367.8861788617887</v>
      </c>
      <c r="AQ70" s="139">
        <v>492</v>
      </c>
      <c r="AR70" s="47">
        <v>494000</v>
      </c>
      <c r="AS70" s="75">
        <v>594.46450060168468</v>
      </c>
      <c r="AT70" s="50">
        <v>831</v>
      </c>
      <c r="AU70" s="56" t="s">
        <v>136</v>
      </c>
      <c r="AV70" s="56" t="s">
        <v>136</v>
      </c>
      <c r="AW70" s="56" t="s">
        <v>136</v>
      </c>
      <c r="AX70" s="115">
        <v>85.342838285932913</v>
      </c>
      <c r="AY70" s="119">
        <v>20.694752402069476</v>
      </c>
      <c r="AZ70" s="131">
        <v>5604000</v>
      </c>
      <c r="BA70" s="82">
        <v>16.061908856405847</v>
      </c>
      <c r="BB70" s="132">
        <v>1381000</v>
      </c>
      <c r="BC70" s="125">
        <v>3.9581541989108624</v>
      </c>
      <c r="BD70" s="125">
        <v>3670000</v>
      </c>
      <c r="BE70" s="125">
        <v>10.518773287474922</v>
      </c>
      <c r="BF70" s="131">
        <v>3386000</v>
      </c>
      <c r="BG70" s="131">
        <v>9.7047864717684149</v>
      </c>
      <c r="BH70" s="131">
        <v>5083000</v>
      </c>
      <c r="BI70" s="131">
        <v>14.568644310690743</v>
      </c>
      <c r="BJ70" s="131">
        <v>5045000</v>
      </c>
      <c r="BK70" s="131">
        <v>14.459730581828603</v>
      </c>
      <c r="BL70" s="130">
        <v>3242000</v>
      </c>
      <c r="BM70" s="74">
        <v>9.2920607623961029</v>
      </c>
      <c r="BN70" s="126">
        <v>4554000</v>
      </c>
      <c r="BO70" s="123">
        <v>13.052450558899398</v>
      </c>
      <c r="BP70" s="125">
        <v>2925000</v>
      </c>
      <c r="BQ70" s="55">
        <v>8.3834909716251076</v>
      </c>
      <c r="BR70" s="219">
        <v>489.26139339968569</v>
      </c>
      <c r="BS70" s="53">
        <v>320.41208311506898</v>
      </c>
      <c r="BT70" s="53">
        <v>397.59036144578312</v>
      </c>
      <c r="BU70" s="53">
        <v>255.36930330015716</v>
      </c>
      <c r="BV70" s="53">
        <v>295.61725161515625</v>
      </c>
      <c r="BW70" s="53">
        <v>443.77510040160644</v>
      </c>
      <c r="BX70" s="53">
        <v>120.56923345556137</v>
      </c>
      <c r="BY70" s="53">
        <v>283.04522437576395</v>
      </c>
      <c r="BZ70" s="54">
        <v>63.47127640998778</v>
      </c>
      <c r="CA70" s="53">
        <v>440.45748210232233</v>
      </c>
      <c r="CB70" s="124">
        <v>692.96</v>
      </c>
      <c r="CC70" s="124">
        <v>670</v>
      </c>
      <c r="CD70" s="52">
        <v>334.31879773343189</v>
      </c>
      <c r="CE70" s="46">
        <v>20.280535393142227</v>
      </c>
      <c r="CF70" s="50">
        <v>775.06095595563829</v>
      </c>
      <c r="CG70" s="46">
        <v>20.917455557104024</v>
      </c>
      <c r="CH70" s="51">
        <v>0</v>
      </c>
      <c r="CI70" s="46">
        <v>0</v>
      </c>
      <c r="CJ70" s="50">
        <v>2930.27</v>
      </c>
      <c r="CK70" s="46">
        <v>79.08254444289598</v>
      </c>
      <c r="CL70" s="47">
        <v>10240</v>
      </c>
      <c r="CM70" s="45">
        <v>44.306640625</v>
      </c>
      <c r="CN70" s="49">
        <v>905.9</v>
      </c>
      <c r="CO70" s="49">
        <v>79.090274140038417</v>
      </c>
      <c r="CP70" s="144">
        <v>97.42</v>
      </c>
      <c r="CQ70" s="41">
        <v>2</v>
      </c>
      <c r="CR70" s="41">
        <v>7</v>
      </c>
      <c r="CS70" s="48">
        <v>1</v>
      </c>
      <c r="CT70" s="45">
        <v>2</v>
      </c>
      <c r="CU70" s="139">
        <v>6704000</v>
      </c>
      <c r="CV70" s="139">
        <v>6703000</v>
      </c>
      <c r="CW70" s="80">
        <v>100.01</v>
      </c>
      <c r="CX70" s="80">
        <v>110.92</v>
      </c>
      <c r="CY70" s="80">
        <v>28.42</v>
      </c>
      <c r="CZ70" s="44" t="s">
        <v>137</v>
      </c>
      <c r="DA70" s="42">
        <v>37000</v>
      </c>
      <c r="DB70" s="42">
        <v>139000</v>
      </c>
      <c r="DC70" s="139">
        <v>0</v>
      </c>
      <c r="DD70" s="139">
        <v>6499</v>
      </c>
      <c r="DE70" s="43">
        <v>2456</v>
      </c>
      <c r="DF70" s="43">
        <v>357738</v>
      </c>
      <c r="DG70" s="41">
        <v>0</v>
      </c>
      <c r="DH70" s="41">
        <v>0</v>
      </c>
      <c r="DI70" s="40">
        <v>0</v>
      </c>
      <c r="DJ70" s="147">
        <v>9</v>
      </c>
      <c r="DK70" s="39">
        <v>1275.6666666666667</v>
      </c>
      <c r="DL70" s="39">
        <v>33.333333333333329</v>
      </c>
      <c r="DM70" s="39">
        <v>66.666666666666657</v>
      </c>
      <c r="DN70" s="39">
        <v>0</v>
      </c>
      <c r="DO70" s="39">
        <v>0</v>
      </c>
      <c r="DP70" s="39">
        <v>0</v>
      </c>
      <c r="DQ70" s="39">
        <v>55.555555555555557</v>
      </c>
      <c r="DR70" s="39">
        <v>44.444444444444443</v>
      </c>
      <c r="DS70" s="166">
        <v>144</v>
      </c>
      <c r="DT70" s="167">
        <v>79.541666666666671</v>
      </c>
    </row>
    <row r="71" spans="1:124" s="148" customFormat="1" ht="15" customHeight="1" x14ac:dyDescent="0.25">
      <c r="A71" s="223" t="s">
        <v>217</v>
      </c>
      <c r="B71" s="226">
        <v>4</v>
      </c>
      <c r="C71" s="63" t="s">
        <v>134</v>
      </c>
      <c r="D71" s="146">
        <v>1287.7</v>
      </c>
      <c r="E71" s="159">
        <v>44276</v>
      </c>
      <c r="F71" s="160">
        <v>0.97795645496431483</v>
      </c>
      <c r="G71" s="108">
        <v>34.1</v>
      </c>
      <c r="H71" s="159">
        <v>21970</v>
      </c>
      <c r="I71" s="199">
        <f t="shared" si="4"/>
        <v>49.620561929713617</v>
      </c>
      <c r="J71" s="159">
        <v>22306</v>
      </c>
      <c r="K71" s="201">
        <f t="shared" si="5"/>
        <v>50.379438070286383</v>
      </c>
      <c r="L71" s="109">
        <v>23.825548830065951</v>
      </c>
      <c r="M71" s="109">
        <v>48.026018610533924</v>
      </c>
      <c r="N71" s="109">
        <v>28.148432559400128</v>
      </c>
      <c r="O71" s="158">
        <v>5.9</v>
      </c>
      <c r="P71" s="158">
        <v>5.2</v>
      </c>
      <c r="Q71" s="151">
        <v>46</v>
      </c>
      <c r="R71" s="152">
        <v>3.3</v>
      </c>
      <c r="S71" s="153">
        <v>51182</v>
      </c>
      <c r="T71" s="48">
        <v>2.4</v>
      </c>
      <c r="U71" s="48" t="s">
        <v>135</v>
      </c>
      <c r="V71" s="153">
        <v>4310</v>
      </c>
      <c r="W71" s="232" t="s">
        <v>136</v>
      </c>
      <c r="X71" s="139">
        <v>301</v>
      </c>
      <c r="Y71" s="139">
        <v>78330865</v>
      </c>
      <c r="Z71" s="41">
        <v>96</v>
      </c>
      <c r="AA71" s="80">
        <v>-4.09</v>
      </c>
      <c r="AB71" s="80">
        <v>2.0668000000000002</v>
      </c>
      <c r="AC71" s="80">
        <v>46.98</v>
      </c>
      <c r="AD71" s="45">
        <v>52.984669985705132</v>
      </c>
      <c r="AE71" s="45">
        <v>9.9499999999999993</v>
      </c>
      <c r="AF71" s="172">
        <v>2.8919999999999999</v>
      </c>
      <c r="AG71" s="46">
        <v>9.0127994626464663</v>
      </c>
      <c r="AH71" s="80">
        <v>12.042299999999999</v>
      </c>
      <c r="AI71" s="139">
        <v>155075</v>
      </c>
      <c r="AJ71" s="47">
        <v>202870</v>
      </c>
      <c r="AK71" s="59">
        <v>-13416</v>
      </c>
      <c r="AL71" s="47">
        <v>21897000</v>
      </c>
      <c r="AM71" s="58">
        <v>1353.5047595500062</v>
      </c>
      <c r="AN71" s="139">
        <v>16178</v>
      </c>
      <c r="AO71" s="47">
        <v>4741000</v>
      </c>
      <c r="AP71" s="58">
        <v>2540.7288317256161</v>
      </c>
      <c r="AQ71" s="139">
        <v>1866</v>
      </c>
      <c r="AR71" s="47">
        <v>5321000</v>
      </c>
      <c r="AS71" s="75">
        <v>4326.0162601626016</v>
      </c>
      <c r="AT71" s="50">
        <v>1230</v>
      </c>
      <c r="AU71" s="56" t="s">
        <v>136</v>
      </c>
      <c r="AV71" s="56" t="s">
        <v>136</v>
      </c>
      <c r="AW71" s="56" t="s">
        <v>136</v>
      </c>
      <c r="AX71" s="115">
        <v>201.87003053912827</v>
      </c>
      <c r="AY71" s="119">
        <v>21.380887625169983</v>
      </c>
      <c r="AZ71" s="131">
        <v>30554000</v>
      </c>
      <c r="BA71" s="82">
        <v>18.17803215097393</v>
      </c>
      <c r="BB71" s="132">
        <v>6200000</v>
      </c>
      <c r="BC71" s="125">
        <v>3.6886757654002214</v>
      </c>
      <c r="BD71" s="125">
        <v>21250000</v>
      </c>
      <c r="BE71" s="125">
        <v>12.642638712057211</v>
      </c>
      <c r="BF71" s="131">
        <v>1781000</v>
      </c>
      <c r="BG71" s="131">
        <v>1.0596018609964184</v>
      </c>
      <c r="BH71" s="131">
        <v>15627000</v>
      </c>
      <c r="BI71" s="131">
        <v>9.2972477719208477</v>
      </c>
      <c r="BJ71" s="131">
        <v>38537000</v>
      </c>
      <c r="BK71" s="131">
        <v>22.927499672778762</v>
      </c>
      <c r="BL71" s="130">
        <v>18033000</v>
      </c>
      <c r="BM71" s="74">
        <v>10.728691947977772</v>
      </c>
      <c r="BN71" s="126">
        <v>16391000</v>
      </c>
      <c r="BO71" s="123">
        <v>9.7517878178508113</v>
      </c>
      <c r="BP71" s="125">
        <v>19709000</v>
      </c>
      <c r="BQ71" s="55">
        <v>11.725824300044026</v>
      </c>
      <c r="BR71" s="219">
        <v>690.08040473394169</v>
      </c>
      <c r="BS71" s="53">
        <v>479.9439877134339</v>
      </c>
      <c r="BT71" s="53">
        <v>370.20056012286568</v>
      </c>
      <c r="BU71" s="53">
        <v>445.13957900442676</v>
      </c>
      <c r="BV71" s="53">
        <v>40.224952570241214</v>
      </c>
      <c r="BW71" s="53">
        <v>352.94516216460386</v>
      </c>
      <c r="BX71" s="53">
        <v>140.03071641521365</v>
      </c>
      <c r="BY71" s="53">
        <v>407.28611437347547</v>
      </c>
      <c r="BZ71" s="54">
        <v>43.18366609449815</v>
      </c>
      <c r="CA71" s="53">
        <v>870.3812449182401</v>
      </c>
      <c r="CB71" s="124">
        <v>860.42</v>
      </c>
      <c r="CC71" s="124">
        <v>977</v>
      </c>
      <c r="CD71" s="52">
        <v>350.47595500061811</v>
      </c>
      <c r="CE71" s="46">
        <v>39.754397481951131</v>
      </c>
      <c r="CF71" s="50">
        <v>6529.8481047948808</v>
      </c>
      <c r="CG71" s="46">
        <v>21.021408219766329</v>
      </c>
      <c r="CH71" s="51">
        <v>5864</v>
      </c>
      <c r="CI71" s="46">
        <v>18.877856854004413</v>
      </c>
      <c r="CJ71" s="50">
        <v>18669</v>
      </c>
      <c r="CK71" s="46">
        <v>60.100734926229258</v>
      </c>
      <c r="CL71" s="47">
        <v>26063</v>
      </c>
      <c r="CM71" s="45">
        <v>64.977170701761125</v>
      </c>
      <c r="CN71" s="49">
        <v>1241.3999999999999</v>
      </c>
      <c r="CO71" s="49">
        <v>28.037763122233262</v>
      </c>
      <c r="CP71" s="144">
        <v>414.89</v>
      </c>
      <c r="CQ71" s="41">
        <v>3</v>
      </c>
      <c r="CR71" s="41">
        <v>7</v>
      </c>
      <c r="CS71" s="48">
        <v>3</v>
      </c>
      <c r="CT71" s="45">
        <v>4.5999999999999996</v>
      </c>
      <c r="CU71" s="139">
        <v>18122000</v>
      </c>
      <c r="CV71" s="139">
        <v>16944000</v>
      </c>
      <c r="CW71" s="80">
        <v>106.95</v>
      </c>
      <c r="CX71" s="80">
        <v>259.01</v>
      </c>
      <c r="CY71" s="80">
        <v>12.22</v>
      </c>
      <c r="CZ71" s="44" t="s">
        <v>137</v>
      </c>
      <c r="DA71" s="42">
        <v>20000</v>
      </c>
      <c r="DB71" s="42">
        <v>372000</v>
      </c>
      <c r="DC71" s="139">
        <v>0</v>
      </c>
      <c r="DD71" s="139">
        <v>25000</v>
      </c>
      <c r="DE71" s="43">
        <v>0</v>
      </c>
      <c r="DF71" s="43">
        <v>342985</v>
      </c>
      <c r="DG71" s="41">
        <v>33</v>
      </c>
      <c r="DH71" s="64">
        <v>99930</v>
      </c>
      <c r="DI71" s="40">
        <v>17</v>
      </c>
      <c r="DJ71" s="147">
        <v>11</v>
      </c>
      <c r="DK71" s="39">
        <v>4031.2727272727275</v>
      </c>
      <c r="DL71" s="39">
        <v>45.454545454545453</v>
      </c>
      <c r="DM71" s="39">
        <v>54.54545454545454</v>
      </c>
      <c r="DN71" s="39">
        <v>0</v>
      </c>
      <c r="DO71" s="39">
        <v>0</v>
      </c>
      <c r="DP71" s="39">
        <v>0</v>
      </c>
      <c r="DQ71" s="39">
        <v>81.818181818181827</v>
      </c>
      <c r="DR71" s="39">
        <v>18.181818181818183</v>
      </c>
      <c r="DS71" s="166">
        <v>555</v>
      </c>
      <c r="DT71" s="167">
        <v>79.776576576576574</v>
      </c>
    </row>
    <row r="72" spans="1:124" s="148" customFormat="1" ht="15" customHeight="1" x14ac:dyDescent="0.25">
      <c r="A72" s="223" t="s">
        <v>218</v>
      </c>
      <c r="B72" s="226">
        <v>4</v>
      </c>
      <c r="C72" s="63" t="s">
        <v>134</v>
      </c>
      <c r="D72" s="146">
        <v>4512.3</v>
      </c>
      <c r="E72" s="159">
        <v>20813</v>
      </c>
      <c r="F72" s="160">
        <v>-3.9542593571325613</v>
      </c>
      <c r="G72" s="108">
        <v>4.5999999999999996</v>
      </c>
      <c r="H72" s="159">
        <v>10601</v>
      </c>
      <c r="I72" s="199">
        <f t="shared" si="4"/>
        <v>50.934512083793784</v>
      </c>
      <c r="J72" s="159">
        <v>10212</v>
      </c>
      <c r="K72" s="201">
        <f t="shared" si="5"/>
        <v>49.065487916206216</v>
      </c>
      <c r="L72" s="109">
        <v>22.202469610339691</v>
      </c>
      <c r="M72" s="109">
        <v>45.678181905539802</v>
      </c>
      <c r="N72" s="109">
        <v>32.119348484120501</v>
      </c>
      <c r="O72" s="158">
        <v>7.8</v>
      </c>
      <c r="P72" s="158">
        <v>4.3</v>
      </c>
      <c r="Q72" s="151">
        <v>23</v>
      </c>
      <c r="R72" s="152">
        <v>2.4</v>
      </c>
      <c r="S72" s="153">
        <v>59725</v>
      </c>
      <c r="T72" s="48">
        <v>2.2999999999999998</v>
      </c>
      <c r="U72" s="48" t="s">
        <v>135</v>
      </c>
      <c r="V72" s="153">
        <v>1470</v>
      </c>
      <c r="W72" s="232" t="s">
        <v>136</v>
      </c>
      <c r="X72" s="139">
        <v>178</v>
      </c>
      <c r="Y72" s="139">
        <v>62097005</v>
      </c>
      <c r="Z72" s="41">
        <v>91</v>
      </c>
      <c r="AA72" s="80">
        <v>20.89</v>
      </c>
      <c r="AB72" s="80">
        <v>2.5183</v>
      </c>
      <c r="AC72" s="80">
        <v>44.24</v>
      </c>
      <c r="AD72" s="45">
        <v>55.757041692766677</v>
      </c>
      <c r="AE72" s="45">
        <v>4.8</v>
      </c>
      <c r="AF72" s="172">
        <v>15.9975</v>
      </c>
      <c r="AG72" s="46">
        <v>4.0703936271820194</v>
      </c>
      <c r="AH72" s="80">
        <v>9.7921999999999993</v>
      </c>
      <c r="AI72" s="139">
        <v>70393</v>
      </c>
      <c r="AJ72" s="47">
        <v>94189</v>
      </c>
      <c r="AK72" s="59">
        <v>9163</v>
      </c>
      <c r="AL72" s="47">
        <v>8401000</v>
      </c>
      <c r="AM72" s="58">
        <v>858.73453950730857</v>
      </c>
      <c r="AN72" s="139">
        <v>9783</v>
      </c>
      <c r="AO72" s="47">
        <v>2160000</v>
      </c>
      <c r="AP72" s="58">
        <v>1699.4492525570417</v>
      </c>
      <c r="AQ72" s="139">
        <v>1271</v>
      </c>
      <c r="AR72" s="47">
        <v>2351000</v>
      </c>
      <c r="AS72" s="75">
        <v>4538.6100386100388</v>
      </c>
      <c r="AT72" s="50">
        <v>518</v>
      </c>
      <c r="AU72" s="50">
        <v>1818000</v>
      </c>
      <c r="AV72" s="58">
        <v>139846.15384615384</v>
      </c>
      <c r="AW72" s="40">
        <v>13</v>
      </c>
      <c r="AX72" s="115">
        <v>156.0406134419552</v>
      </c>
      <c r="AY72" s="119">
        <v>22.2426658489216</v>
      </c>
      <c r="AZ72" s="131">
        <v>-233000</v>
      </c>
      <c r="BA72" s="82">
        <v>-0.33099882090548777</v>
      </c>
      <c r="BB72" s="132">
        <v>2712000</v>
      </c>
      <c r="BC72" s="125">
        <v>3.8526558038441321</v>
      </c>
      <c r="BD72" s="125">
        <v>6165000</v>
      </c>
      <c r="BE72" s="125">
        <v>8.757973093915588</v>
      </c>
      <c r="BF72" s="131">
        <v>4099000</v>
      </c>
      <c r="BG72" s="131">
        <v>5.8230221755004052</v>
      </c>
      <c r="BH72" s="131">
        <v>8969000</v>
      </c>
      <c r="BI72" s="131">
        <v>12.741323711164462</v>
      </c>
      <c r="BJ72" s="131">
        <v>19659000</v>
      </c>
      <c r="BK72" s="131">
        <v>27.927492790476329</v>
      </c>
      <c r="BL72" s="130">
        <v>13080000</v>
      </c>
      <c r="BM72" s="74">
        <v>18.581393036239398</v>
      </c>
      <c r="BN72" s="126">
        <v>8257000</v>
      </c>
      <c r="BO72" s="123">
        <v>11.729859503075591</v>
      </c>
      <c r="BP72" s="125">
        <v>7685000</v>
      </c>
      <c r="BQ72" s="55">
        <v>10.917278706689586</v>
      </c>
      <c r="BR72" s="219">
        <v>-11.194926248018065</v>
      </c>
      <c r="BS72" s="53">
        <v>296.20910008167971</v>
      </c>
      <c r="BT72" s="53">
        <v>396.72320184500074</v>
      </c>
      <c r="BU72" s="53">
        <v>369.24037860952291</v>
      </c>
      <c r="BV72" s="53">
        <v>196.94421755633499</v>
      </c>
      <c r="BW72" s="53">
        <v>430.93259020804305</v>
      </c>
      <c r="BX72" s="53">
        <v>130.30317589967808</v>
      </c>
      <c r="BY72" s="53">
        <v>628.45337048959789</v>
      </c>
      <c r="BZ72" s="54">
        <v>71.301590352183737</v>
      </c>
      <c r="CA72" s="53">
        <v>944.55388459136122</v>
      </c>
      <c r="CB72" s="124" t="s">
        <v>136</v>
      </c>
      <c r="CC72" s="124" t="s">
        <v>136</v>
      </c>
      <c r="CD72" s="52">
        <v>431.76939589083105</v>
      </c>
      <c r="CE72" s="46">
        <v>28.341256782995362</v>
      </c>
      <c r="CF72" s="50">
        <v>2447.1874526418687</v>
      </c>
      <c r="CG72" s="46">
        <v>11.687809696614233</v>
      </c>
      <c r="CH72" s="51">
        <v>1555.9599999999998</v>
      </c>
      <c r="CI72" s="46">
        <v>7.4312919330766354</v>
      </c>
      <c r="CJ72" s="50">
        <v>16934.8</v>
      </c>
      <c r="CK72" s="46">
        <v>80.88089837030914</v>
      </c>
      <c r="CL72" s="47">
        <v>21540</v>
      </c>
      <c r="CM72" s="45">
        <v>39.447539461467038</v>
      </c>
      <c r="CN72" s="49">
        <v>924.49</v>
      </c>
      <c r="CO72" s="49">
        <v>44.418872819872199</v>
      </c>
      <c r="CP72" s="145">
        <v>92.63</v>
      </c>
      <c r="CQ72" s="41">
        <v>1</v>
      </c>
      <c r="CR72" s="41">
        <v>7</v>
      </c>
      <c r="CS72" s="48">
        <v>3</v>
      </c>
      <c r="CT72" s="45">
        <v>2.5</v>
      </c>
      <c r="CU72" s="139">
        <v>15702000</v>
      </c>
      <c r="CV72" s="139">
        <v>7377000</v>
      </c>
      <c r="CW72" s="80">
        <v>212.85</v>
      </c>
      <c r="CX72" s="80">
        <v>200.04</v>
      </c>
      <c r="CY72" s="80">
        <v>0.91</v>
      </c>
      <c r="CZ72" s="44" t="s">
        <v>137</v>
      </c>
      <c r="DA72" s="42">
        <v>25000</v>
      </c>
      <c r="DB72" s="42">
        <v>141000</v>
      </c>
      <c r="DC72" s="139">
        <v>0</v>
      </c>
      <c r="DD72" s="139">
        <v>4000</v>
      </c>
      <c r="DE72" s="43">
        <v>0</v>
      </c>
      <c r="DF72" s="43">
        <v>273502</v>
      </c>
      <c r="DG72" s="41">
        <v>1</v>
      </c>
      <c r="DH72" s="64">
        <v>11000</v>
      </c>
      <c r="DI72" s="40">
        <v>0</v>
      </c>
      <c r="DJ72" s="147">
        <v>9</v>
      </c>
      <c r="DK72" s="39">
        <v>2317.1111111111113</v>
      </c>
      <c r="DL72" s="39">
        <v>33.333333333333329</v>
      </c>
      <c r="DM72" s="39">
        <v>66.666666666666657</v>
      </c>
      <c r="DN72" s="39">
        <v>11.111111111111111</v>
      </c>
      <c r="DO72" s="39">
        <v>0</v>
      </c>
      <c r="DP72" s="39">
        <v>0</v>
      </c>
      <c r="DQ72" s="39">
        <v>66.666666666666657</v>
      </c>
      <c r="DR72" s="39">
        <v>33.333333333333329</v>
      </c>
      <c r="DS72" s="166">
        <v>169</v>
      </c>
      <c r="DT72" s="167">
        <v>123.15384615384616</v>
      </c>
    </row>
    <row r="73" spans="1:124" s="148" customFormat="1" ht="15" customHeight="1" x14ac:dyDescent="0.25">
      <c r="A73" s="223" t="s">
        <v>219</v>
      </c>
      <c r="B73" s="226">
        <v>3</v>
      </c>
      <c r="C73" s="63" t="s">
        <v>146</v>
      </c>
      <c r="D73" s="146">
        <v>305.7</v>
      </c>
      <c r="E73" s="159">
        <v>239755</v>
      </c>
      <c r="F73" s="160">
        <v>6.8615878709515963</v>
      </c>
      <c r="G73" s="108">
        <v>810.1</v>
      </c>
      <c r="H73" s="159">
        <v>119938</v>
      </c>
      <c r="I73" s="199">
        <f t="shared" si="4"/>
        <v>50.025234093136739</v>
      </c>
      <c r="J73" s="159">
        <v>119817</v>
      </c>
      <c r="K73" s="201">
        <f t="shared" si="5"/>
        <v>49.974765906863254</v>
      </c>
      <c r="L73" s="109">
        <v>29.115972555316887</v>
      </c>
      <c r="M73" s="109">
        <v>54.501887343329649</v>
      </c>
      <c r="N73" s="109">
        <v>16.382140101353464</v>
      </c>
      <c r="O73" s="158">
        <v>1.6</v>
      </c>
      <c r="P73" s="158">
        <v>53.8</v>
      </c>
      <c r="Q73" s="151">
        <v>20</v>
      </c>
      <c r="R73" s="152">
        <v>4.5</v>
      </c>
      <c r="S73" s="153">
        <v>60485</v>
      </c>
      <c r="T73" s="48">
        <v>3.2</v>
      </c>
      <c r="U73" s="48" t="s">
        <v>135</v>
      </c>
      <c r="V73" s="153">
        <v>20487</v>
      </c>
      <c r="W73" s="232" t="s">
        <v>136</v>
      </c>
      <c r="X73" s="139">
        <v>816</v>
      </c>
      <c r="Y73" s="139">
        <v>732788344</v>
      </c>
      <c r="Z73" s="41">
        <v>284</v>
      </c>
      <c r="AA73" s="80">
        <v>1.18</v>
      </c>
      <c r="AB73" s="80">
        <v>2.1051000000000002</v>
      </c>
      <c r="AC73" s="80">
        <v>53.21</v>
      </c>
      <c r="AD73" s="45">
        <v>46.711738100138803</v>
      </c>
      <c r="AE73" s="45">
        <v>7.51</v>
      </c>
      <c r="AF73" s="172">
        <v>2.7949000000000002</v>
      </c>
      <c r="AG73" s="46">
        <v>8.5110742693217603</v>
      </c>
      <c r="AH73" s="80">
        <v>17.883600000000001</v>
      </c>
      <c r="AI73" s="139">
        <v>233088</v>
      </c>
      <c r="AJ73" s="47">
        <v>378954</v>
      </c>
      <c r="AK73" s="59">
        <v>535</v>
      </c>
      <c r="AL73" s="47">
        <v>92478000</v>
      </c>
      <c r="AM73" s="58">
        <v>1221.8640171233781</v>
      </c>
      <c r="AN73" s="139">
        <v>75686</v>
      </c>
      <c r="AO73" s="47">
        <v>563000</v>
      </c>
      <c r="AP73" s="58">
        <v>4398.4375</v>
      </c>
      <c r="AQ73" s="139">
        <v>128</v>
      </c>
      <c r="AR73" s="47">
        <v>22856000</v>
      </c>
      <c r="AS73" s="75">
        <v>6465.6294200848661</v>
      </c>
      <c r="AT73" s="50">
        <v>3535</v>
      </c>
      <c r="AU73" s="56" t="s">
        <v>136</v>
      </c>
      <c r="AV73" s="56" t="s">
        <v>136</v>
      </c>
      <c r="AW73" s="56" t="s">
        <v>136</v>
      </c>
      <c r="AX73" s="115">
        <v>369.27885702822334</v>
      </c>
      <c r="AY73" s="119">
        <v>12.254578125412891</v>
      </c>
      <c r="AZ73" s="131">
        <v>40784000</v>
      </c>
      <c r="BA73" s="82">
        <v>17.49725425590335</v>
      </c>
      <c r="BB73" s="132">
        <v>7166000</v>
      </c>
      <c r="BC73" s="125">
        <v>3.0743753432180121</v>
      </c>
      <c r="BD73" s="125">
        <v>56576000</v>
      </c>
      <c r="BE73" s="125">
        <v>24.272377814387699</v>
      </c>
      <c r="BF73" s="131">
        <v>33783000</v>
      </c>
      <c r="BG73" s="131">
        <v>14.493667627677102</v>
      </c>
      <c r="BH73" s="131">
        <v>40543000</v>
      </c>
      <c r="BI73" s="131">
        <v>17.393859829763866</v>
      </c>
      <c r="BJ73" s="131">
        <v>43799000</v>
      </c>
      <c r="BK73" s="131">
        <v>18.790757138934651</v>
      </c>
      <c r="BL73" s="130">
        <v>10437000</v>
      </c>
      <c r="BM73" s="74">
        <v>4.4777079901153209</v>
      </c>
      <c r="BN73" s="124" t="s">
        <v>136</v>
      </c>
      <c r="BO73" s="123">
        <v>0</v>
      </c>
      <c r="BP73" s="124" t="s">
        <v>136</v>
      </c>
      <c r="BQ73" s="55">
        <v>0</v>
      </c>
      <c r="BR73" s="219">
        <v>170.10698421305082</v>
      </c>
      <c r="BS73" s="53">
        <v>235.97422368668015</v>
      </c>
      <c r="BT73" s="124" t="s">
        <v>136</v>
      </c>
      <c r="BU73" s="124" t="s">
        <v>136</v>
      </c>
      <c r="BV73" s="53">
        <v>140.90634189068007</v>
      </c>
      <c r="BW73" s="53">
        <v>169.10179141206649</v>
      </c>
      <c r="BX73" s="53">
        <v>29.888844862463767</v>
      </c>
      <c r="BY73" s="53">
        <v>43.531938854247045</v>
      </c>
      <c r="BZ73" s="54">
        <v>33.563429334111909</v>
      </c>
      <c r="CA73" s="53">
        <v>182.68232153656859</v>
      </c>
      <c r="CB73" s="124" t="s">
        <v>136</v>
      </c>
      <c r="CC73" s="124" t="s">
        <v>136</v>
      </c>
      <c r="CD73" s="52">
        <v>527.42911502787831</v>
      </c>
      <c r="CE73" s="46">
        <v>35.966674726923657</v>
      </c>
      <c r="CF73" s="50">
        <v>19359.342962591825</v>
      </c>
      <c r="CG73" s="46">
        <v>19.067296247993646</v>
      </c>
      <c r="CH73" s="51">
        <v>19660.32</v>
      </c>
      <c r="CI73" s="46">
        <v>19.363732875372701</v>
      </c>
      <c r="CJ73" s="50">
        <v>62512</v>
      </c>
      <c r="CK73" s="46">
        <v>61.568970876633657</v>
      </c>
      <c r="CL73" s="47">
        <v>76441</v>
      </c>
      <c r="CM73" s="45">
        <v>45.393179053125941</v>
      </c>
      <c r="CN73" s="49">
        <v>981.73</v>
      </c>
      <c r="CO73" s="49">
        <v>4.0947216950637104</v>
      </c>
      <c r="CP73" s="144">
        <v>1836.772113</v>
      </c>
      <c r="CQ73" s="41">
        <v>3</v>
      </c>
      <c r="CR73" s="41">
        <v>32</v>
      </c>
      <c r="CS73" s="48">
        <v>6</v>
      </c>
      <c r="CT73" s="217">
        <v>3.48</v>
      </c>
      <c r="CU73" s="139">
        <v>34889000</v>
      </c>
      <c r="CV73" s="139">
        <v>31216000</v>
      </c>
      <c r="CW73" s="80">
        <v>111.77</v>
      </c>
      <c r="CX73" s="80">
        <v>83.93</v>
      </c>
      <c r="CY73" s="80">
        <v>2.0699999999999998</v>
      </c>
      <c r="CZ73" s="44" t="s">
        <v>137</v>
      </c>
      <c r="DA73" s="42">
        <v>103000</v>
      </c>
      <c r="DB73" s="42">
        <v>440000</v>
      </c>
      <c r="DC73" s="139">
        <v>0</v>
      </c>
      <c r="DD73" s="139">
        <v>27000</v>
      </c>
      <c r="DE73" s="43">
        <v>1000</v>
      </c>
      <c r="DF73" s="43">
        <v>275961</v>
      </c>
      <c r="DG73" s="41">
        <v>4</v>
      </c>
      <c r="DH73" s="64">
        <v>5000</v>
      </c>
      <c r="DI73" s="40">
        <v>0</v>
      </c>
      <c r="DJ73" s="147">
        <v>10</v>
      </c>
      <c r="DK73" s="39">
        <v>23437.3</v>
      </c>
      <c r="DL73" s="39">
        <v>40</v>
      </c>
      <c r="DM73" s="39">
        <v>60</v>
      </c>
      <c r="DN73" s="39">
        <v>0</v>
      </c>
      <c r="DO73" s="39">
        <v>40</v>
      </c>
      <c r="DP73" s="39">
        <v>0</v>
      </c>
      <c r="DQ73" s="39">
        <v>54.54545454545454</v>
      </c>
      <c r="DR73" s="39">
        <v>45.454545454545453</v>
      </c>
      <c r="DS73" s="166">
        <v>769</v>
      </c>
      <c r="DT73" s="167">
        <v>311.77503250975292</v>
      </c>
    </row>
    <row r="74" spans="1:124" s="148" customFormat="1" ht="15" customHeight="1" x14ac:dyDescent="0.25">
      <c r="A74" s="223" t="s">
        <v>220</v>
      </c>
      <c r="B74" s="226">
        <v>10</v>
      </c>
      <c r="C74" s="63" t="s">
        <v>149</v>
      </c>
      <c r="D74" s="146">
        <v>5082.2</v>
      </c>
      <c r="E74" s="159">
        <v>7660</v>
      </c>
      <c r="F74" s="160">
        <v>-3.0417754569190598</v>
      </c>
      <c r="G74" s="108">
        <v>1.5</v>
      </c>
      <c r="H74" s="159">
        <v>3885</v>
      </c>
      <c r="I74" s="199">
        <f t="shared" si="4"/>
        <v>50.718015665796344</v>
      </c>
      <c r="J74" s="159">
        <v>3775</v>
      </c>
      <c r="K74" s="201">
        <f t="shared" si="5"/>
        <v>49.281984334203656</v>
      </c>
      <c r="L74" s="109">
        <v>23.642297650130548</v>
      </c>
      <c r="M74" s="109">
        <v>43.825065274151434</v>
      </c>
      <c r="N74" s="109">
        <v>32.532637075718021</v>
      </c>
      <c r="O74" s="158">
        <v>14.8</v>
      </c>
      <c r="P74" s="158">
        <v>2.7</v>
      </c>
      <c r="Q74" s="151">
        <v>15</v>
      </c>
      <c r="R74" s="152">
        <v>2.6</v>
      </c>
      <c r="S74" s="153">
        <v>44232</v>
      </c>
      <c r="T74" s="48">
        <v>2.2999999999999998</v>
      </c>
      <c r="U74" s="48" t="s">
        <v>143</v>
      </c>
      <c r="V74" s="153">
        <v>1004</v>
      </c>
      <c r="W74" s="232" t="s">
        <v>136</v>
      </c>
      <c r="X74" s="139">
        <v>55</v>
      </c>
      <c r="Y74" s="139">
        <v>28093584</v>
      </c>
      <c r="Z74" s="41">
        <v>75</v>
      </c>
      <c r="AA74" s="80">
        <v>-4.24</v>
      </c>
      <c r="AB74" s="80">
        <v>3.42</v>
      </c>
      <c r="AC74" s="80">
        <v>36.32</v>
      </c>
      <c r="AD74" s="45">
        <v>63.02304824906809</v>
      </c>
      <c r="AE74" s="45">
        <v>7.44</v>
      </c>
      <c r="AF74" s="172">
        <v>16.166699999999999</v>
      </c>
      <c r="AG74" s="46">
        <v>2.8374514260576289</v>
      </c>
      <c r="AH74" s="80">
        <v>19.553699999999999</v>
      </c>
      <c r="AI74" s="139">
        <v>39936</v>
      </c>
      <c r="AJ74" s="47">
        <v>57141</v>
      </c>
      <c r="AK74" s="59">
        <v>-1882</v>
      </c>
      <c r="AL74" s="47">
        <v>2527000</v>
      </c>
      <c r="AM74" s="58">
        <v>845.15050167224081</v>
      </c>
      <c r="AN74" s="139">
        <v>2990</v>
      </c>
      <c r="AO74" s="47">
        <v>5196000</v>
      </c>
      <c r="AP74" s="58">
        <v>5109.1445427728613</v>
      </c>
      <c r="AQ74" s="139">
        <v>1017</v>
      </c>
      <c r="AR74" s="47">
        <v>421000</v>
      </c>
      <c r="AS74" s="75">
        <v>1508.9605734767026</v>
      </c>
      <c r="AT74" s="50">
        <v>279</v>
      </c>
      <c r="AU74" s="50">
        <v>513000</v>
      </c>
      <c r="AV74" s="58">
        <v>171000</v>
      </c>
      <c r="AW74" s="40">
        <v>3</v>
      </c>
      <c r="AX74" s="115">
        <v>354.17017950791268</v>
      </c>
      <c r="AY74" s="119">
        <v>27.959866220735783</v>
      </c>
      <c r="AZ74" s="131">
        <v>7778000</v>
      </c>
      <c r="BA74" s="82">
        <v>19.505956112852665</v>
      </c>
      <c r="BB74" s="132">
        <v>1286000</v>
      </c>
      <c r="BC74" s="125">
        <v>3.225078369905956</v>
      </c>
      <c r="BD74" s="125">
        <v>3544000</v>
      </c>
      <c r="BE74" s="125">
        <v>8.8877742946708462</v>
      </c>
      <c r="BF74" s="131">
        <v>848000</v>
      </c>
      <c r="BG74" s="131">
        <v>2.1266457680250785</v>
      </c>
      <c r="BH74" s="131">
        <v>4453000</v>
      </c>
      <c r="BI74" s="131">
        <v>11.167398119122257</v>
      </c>
      <c r="BJ74" s="131">
        <v>15401000</v>
      </c>
      <c r="BK74" s="131">
        <v>38.623197492163008</v>
      </c>
      <c r="BL74" s="130">
        <v>1919000</v>
      </c>
      <c r="BM74" s="74">
        <v>4.8125391849529784</v>
      </c>
      <c r="BN74" s="126">
        <v>3402000</v>
      </c>
      <c r="BO74" s="123">
        <v>8.5316614420062695</v>
      </c>
      <c r="BP74" s="125">
        <v>1244000</v>
      </c>
      <c r="BQ74" s="55">
        <v>3.1197492163009404</v>
      </c>
      <c r="BR74" s="219">
        <v>1015.4046997389034</v>
      </c>
      <c r="BS74" s="53">
        <v>462.66318537859007</v>
      </c>
      <c r="BT74" s="53">
        <v>444.12532637075719</v>
      </c>
      <c r="BU74" s="53">
        <v>162.40208877284596</v>
      </c>
      <c r="BV74" s="53">
        <v>110.70496083550914</v>
      </c>
      <c r="BW74" s="53">
        <v>581.33159268929501</v>
      </c>
      <c r="BX74" s="53">
        <v>167.88511749347259</v>
      </c>
      <c r="BY74" s="53">
        <v>250.52219321148826</v>
      </c>
      <c r="BZ74" s="54">
        <v>65.926892950391647</v>
      </c>
      <c r="CA74" s="53">
        <v>2010.5744125326371</v>
      </c>
      <c r="CB74" s="124">
        <v>1060.5999999999999</v>
      </c>
      <c r="CC74" s="124">
        <v>645</v>
      </c>
      <c r="CD74" s="52">
        <v>497.32441471571906</v>
      </c>
      <c r="CE74" s="46">
        <v>14.751554599182365</v>
      </c>
      <c r="CF74" s="50">
        <v>494.22592320210794</v>
      </c>
      <c r="CG74" s="46">
        <v>18.03595532096044</v>
      </c>
      <c r="CH74" s="51">
        <v>10</v>
      </c>
      <c r="CI74" s="46">
        <v>0.36493341353089742</v>
      </c>
      <c r="CJ74" s="50">
        <v>2236</v>
      </c>
      <c r="CK74" s="46">
        <v>81.599111265508668</v>
      </c>
      <c r="CL74" s="47">
        <v>10094</v>
      </c>
      <c r="CM74" s="45">
        <v>28.650683574400631</v>
      </c>
      <c r="CN74" s="49">
        <v>1393.9099999999999</v>
      </c>
      <c r="CO74" s="49">
        <v>181.97258485639682</v>
      </c>
      <c r="CP74" s="144">
        <v>90</v>
      </c>
      <c r="CQ74" s="41">
        <v>2</v>
      </c>
      <c r="CR74" s="41">
        <v>12</v>
      </c>
      <c r="CS74" s="48">
        <v>3</v>
      </c>
      <c r="CT74" s="217">
        <v>3.7</v>
      </c>
      <c r="CU74" s="139">
        <v>11358000</v>
      </c>
      <c r="CV74" s="139">
        <v>12079000</v>
      </c>
      <c r="CW74" s="80">
        <v>94.03</v>
      </c>
      <c r="CX74" s="80">
        <v>70.31</v>
      </c>
      <c r="CY74" s="80">
        <v>8.42</v>
      </c>
      <c r="CZ74" s="44" t="s">
        <v>137</v>
      </c>
      <c r="DA74" s="42">
        <v>13000</v>
      </c>
      <c r="DB74" s="42">
        <v>115000</v>
      </c>
      <c r="DC74" s="139">
        <v>0</v>
      </c>
      <c r="DD74" s="139">
        <v>2709</v>
      </c>
      <c r="DE74" s="43">
        <v>2171</v>
      </c>
      <c r="DF74" s="43">
        <v>559348</v>
      </c>
      <c r="DG74" s="41">
        <v>1</v>
      </c>
      <c r="DH74" s="64">
        <v>11632</v>
      </c>
      <c r="DI74" s="40">
        <v>0</v>
      </c>
      <c r="DJ74" s="147">
        <v>7</v>
      </c>
      <c r="DK74" s="39">
        <v>1086.8571428571429</v>
      </c>
      <c r="DL74" s="39">
        <v>28.571428571428569</v>
      </c>
      <c r="DM74" s="39">
        <v>71.428571428571431</v>
      </c>
      <c r="DN74" s="39">
        <v>14.285714285714285</v>
      </c>
      <c r="DO74" s="39">
        <v>0</v>
      </c>
      <c r="DP74" s="39">
        <v>0</v>
      </c>
      <c r="DQ74" s="39">
        <v>28.571428571428569</v>
      </c>
      <c r="DR74" s="39">
        <v>71.428571428571431</v>
      </c>
      <c r="DS74" s="166">
        <v>117</v>
      </c>
      <c r="DT74" s="167">
        <v>65.470085470085465</v>
      </c>
    </row>
    <row r="75" spans="1:124" s="148" customFormat="1" ht="15" customHeight="1" x14ac:dyDescent="0.25">
      <c r="A75" s="223" t="s">
        <v>221</v>
      </c>
      <c r="B75" s="226">
        <v>9</v>
      </c>
      <c r="C75" s="63" t="s">
        <v>142</v>
      </c>
      <c r="D75" s="146">
        <v>2895.8</v>
      </c>
      <c r="E75" s="159">
        <v>3370</v>
      </c>
      <c r="F75" s="160">
        <v>2.2255192878338281</v>
      </c>
      <c r="G75" s="108">
        <v>1.2</v>
      </c>
      <c r="H75" s="159">
        <v>1694</v>
      </c>
      <c r="I75" s="199">
        <f t="shared" si="4"/>
        <v>50.267062314540055</v>
      </c>
      <c r="J75" s="159">
        <v>1676</v>
      </c>
      <c r="K75" s="201">
        <f t="shared" si="5"/>
        <v>49.732937685459937</v>
      </c>
      <c r="L75" s="109">
        <v>27.032640949554899</v>
      </c>
      <c r="M75" s="109">
        <v>41.424332344213646</v>
      </c>
      <c r="N75" s="109">
        <v>31.543026706231451</v>
      </c>
      <c r="O75" s="158">
        <v>4.9000000000000004</v>
      </c>
      <c r="P75" s="158">
        <v>1.9</v>
      </c>
      <c r="Q75" s="151">
        <v>61</v>
      </c>
      <c r="R75" s="152" t="s">
        <v>169</v>
      </c>
      <c r="S75" s="153">
        <v>49476</v>
      </c>
      <c r="T75" s="48">
        <v>2.5</v>
      </c>
      <c r="U75" s="48" t="s">
        <v>143</v>
      </c>
      <c r="V75" s="153">
        <v>347</v>
      </c>
      <c r="W75" s="232" t="s">
        <v>136</v>
      </c>
      <c r="X75" s="139">
        <v>53</v>
      </c>
      <c r="Y75" s="139">
        <v>9714600</v>
      </c>
      <c r="Z75" s="41">
        <v>32</v>
      </c>
      <c r="AA75" s="80">
        <v>11.7</v>
      </c>
      <c r="AB75" s="80">
        <v>8.7568000000000001</v>
      </c>
      <c r="AC75" s="80">
        <v>27.46</v>
      </c>
      <c r="AD75" s="45">
        <v>72.435765673175752</v>
      </c>
      <c r="AE75" s="45">
        <v>9.07</v>
      </c>
      <c r="AF75" s="172">
        <v>22.7636</v>
      </c>
      <c r="AG75" s="46">
        <v>2.948798141363596</v>
      </c>
      <c r="AH75" s="80">
        <v>16.207999999999998</v>
      </c>
      <c r="AI75" s="139">
        <v>15598</v>
      </c>
      <c r="AJ75" s="47">
        <v>19460</v>
      </c>
      <c r="AK75" s="59">
        <v>2094</v>
      </c>
      <c r="AL75" s="47">
        <v>417000</v>
      </c>
      <c r="AM75" s="58">
        <v>387.546468401487</v>
      </c>
      <c r="AN75" s="139">
        <v>1076</v>
      </c>
      <c r="AO75" s="47">
        <v>2118000</v>
      </c>
      <c r="AP75" s="58">
        <v>1884.3416370106761</v>
      </c>
      <c r="AQ75" s="139">
        <v>1124</v>
      </c>
      <c r="AR75" s="47">
        <v>108000</v>
      </c>
      <c r="AS75" s="75">
        <v>504.67289719626166</v>
      </c>
      <c r="AT75" s="50">
        <v>214</v>
      </c>
      <c r="AU75" s="56" t="s">
        <v>136</v>
      </c>
      <c r="AV75" s="56" t="s">
        <v>136</v>
      </c>
      <c r="AW75" s="56" t="s">
        <v>136</v>
      </c>
      <c r="AX75" s="115">
        <v>423.54513810064321</v>
      </c>
      <c r="AY75" s="119">
        <v>25.8364312267658</v>
      </c>
      <c r="AZ75" s="131">
        <v>2502000</v>
      </c>
      <c r="BA75" s="82">
        <v>15.999488425629876</v>
      </c>
      <c r="BB75" s="132">
        <v>317000</v>
      </c>
      <c r="BC75" s="125">
        <v>2.0271134416165753</v>
      </c>
      <c r="BD75" s="125">
        <v>659000</v>
      </c>
      <c r="BE75" s="125">
        <v>4.2140938738969176</v>
      </c>
      <c r="BF75" s="131">
        <v>811000</v>
      </c>
      <c r="BG75" s="131">
        <v>5.1860851771326262</v>
      </c>
      <c r="BH75" s="131">
        <v>2515000</v>
      </c>
      <c r="BI75" s="131">
        <v>16.082619260775036</v>
      </c>
      <c r="BJ75" s="131">
        <v>5943000</v>
      </c>
      <c r="BK75" s="131">
        <v>38.003581020590872</v>
      </c>
      <c r="BL75" s="130">
        <v>2182000</v>
      </c>
      <c r="BM75" s="74">
        <v>13.953190945133647</v>
      </c>
      <c r="BN75" s="124" t="s">
        <v>136</v>
      </c>
      <c r="BO75" s="123">
        <v>0</v>
      </c>
      <c r="BP75" s="125">
        <v>709000</v>
      </c>
      <c r="BQ75" s="55">
        <v>4.5338278552244526</v>
      </c>
      <c r="BR75" s="219">
        <v>742.433234421365</v>
      </c>
      <c r="BS75" s="53">
        <v>195.54896142433233</v>
      </c>
      <c r="BT75" s="124" t="s">
        <v>136</v>
      </c>
      <c r="BU75" s="53">
        <v>210.38575667655786</v>
      </c>
      <c r="BV75" s="53">
        <v>240.65281899109792</v>
      </c>
      <c r="BW75" s="53">
        <v>746.29080118694367</v>
      </c>
      <c r="BX75" s="53">
        <v>94.065281899109792</v>
      </c>
      <c r="BY75" s="53">
        <v>647.47774480712167</v>
      </c>
      <c r="BZ75" s="54">
        <v>42.729970326409493</v>
      </c>
      <c r="CA75" s="53">
        <v>1763.5014836795253</v>
      </c>
      <c r="CB75" s="124" t="s">
        <v>136</v>
      </c>
      <c r="CC75" s="124">
        <v>545</v>
      </c>
      <c r="CD75" s="52">
        <v>391.26394052044611</v>
      </c>
      <c r="CE75" s="46">
        <v>42.211935303959848</v>
      </c>
      <c r="CF75" s="50">
        <v>296.5</v>
      </c>
      <c r="CG75" s="46">
        <v>16.536530953708866</v>
      </c>
      <c r="CH75" s="51">
        <v>466.6</v>
      </c>
      <c r="CI75" s="46">
        <v>26.023424428332405</v>
      </c>
      <c r="CJ75" s="50">
        <v>1029.9000000000001</v>
      </c>
      <c r="CK75" s="46">
        <v>57.440044617958733</v>
      </c>
      <c r="CL75" s="47">
        <v>2748</v>
      </c>
      <c r="CM75" s="45">
        <v>42.066957787481805</v>
      </c>
      <c r="CN75" s="49">
        <v>1368.44</v>
      </c>
      <c r="CO75" s="49">
        <v>406.06528189910978</v>
      </c>
      <c r="CP75" s="144">
        <v>37</v>
      </c>
      <c r="CQ75" s="41">
        <v>2</v>
      </c>
      <c r="CR75" s="41">
        <v>8</v>
      </c>
      <c r="CS75" s="48">
        <v>0</v>
      </c>
      <c r="CT75" s="45">
        <v>2</v>
      </c>
      <c r="CU75" s="139">
        <v>2206000</v>
      </c>
      <c r="CV75" s="139">
        <v>1835000</v>
      </c>
      <c r="CW75" s="80">
        <v>120.22</v>
      </c>
      <c r="CX75" s="80">
        <v>64.84</v>
      </c>
      <c r="CY75" s="80">
        <v>0.13</v>
      </c>
      <c r="CZ75" s="44" t="s">
        <v>137</v>
      </c>
      <c r="DA75" s="42">
        <v>38000</v>
      </c>
      <c r="DB75" s="42">
        <v>128000</v>
      </c>
      <c r="DC75" s="139">
        <v>0</v>
      </c>
      <c r="DD75" s="139">
        <v>25000</v>
      </c>
      <c r="DE75" s="43">
        <v>0</v>
      </c>
      <c r="DF75" s="43">
        <v>248000</v>
      </c>
      <c r="DG75" s="41">
        <v>0</v>
      </c>
      <c r="DH75" s="41">
        <v>0</v>
      </c>
      <c r="DI75" s="40">
        <v>0</v>
      </c>
      <c r="DJ75" s="147">
        <v>9</v>
      </c>
      <c r="DK75" s="39">
        <v>369.77777777777777</v>
      </c>
      <c r="DL75" s="39">
        <v>33.333333333333329</v>
      </c>
      <c r="DM75" s="39">
        <v>66.666666666666657</v>
      </c>
      <c r="DN75" s="39">
        <v>0</v>
      </c>
      <c r="DO75" s="39">
        <v>0</v>
      </c>
      <c r="DP75" s="39">
        <v>0</v>
      </c>
      <c r="DQ75" s="39">
        <v>33.333333333333329</v>
      </c>
      <c r="DR75" s="39">
        <v>66.666666666666657</v>
      </c>
      <c r="DS75" s="166">
        <v>54</v>
      </c>
      <c r="DT75" s="167">
        <v>62.407407407407405</v>
      </c>
    </row>
    <row r="76" spans="1:124" s="148" customFormat="1" ht="15" customHeight="1" x14ac:dyDescent="0.25">
      <c r="A76" s="223" t="s">
        <v>222</v>
      </c>
      <c r="B76" s="226">
        <v>5</v>
      </c>
      <c r="C76" s="63" t="s">
        <v>134</v>
      </c>
      <c r="D76" s="146">
        <v>391.5</v>
      </c>
      <c r="E76" s="159">
        <v>93616</v>
      </c>
      <c r="F76" s="160">
        <v>11.123098615621261</v>
      </c>
      <c r="G76" s="108">
        <v>245.1</v>
      </c>
      <c r="H76" s="159">
        <v>45970</v>
      </c>
      <c r="I76" s="199">
        <f t="shared" si="4"/>
        <v>49.104853871133145</v>
      </c>
      <c r="J76" s="159">
        <v>47646</v>
      </c>
      <c r="K76" s="201">
        <f t="shared" si="5"/>
        <v>50.895146128866863</v>
      </c>
      <c r="L76" s="109">
        <v>28.009101008374635</v>
      </c>
      <c r="M76" s="109">
        <v>51.334173645530676</v>
      </c>
      <c r="N76" s="109">
        <v>20.656725346094685</v>
      </c>
      <c r="O76" s="158">
        <v>7.5</v>
      </c>
      <c r="P76" s="158">
        <v>5.5</v>
      </c>
      <c r="Q76" s="151">
        <v>77</v>
      </c>
      <c r="R76" s="152">
        <v>2.9</v>
      </c>
      <c r="S76" s="153">
        <v>65511</v>
      </c>
      <c r="T76" s="48">
        <v>2.7</v>
      </c>
      <c r="U76" s="48" t="s">
        <v>135</v>
      </c>
      <c r="V76" s="153">
        <v>5556</v>
      </c>
      <c r="W76" s="232" t="s">
        <v>136</v>
      </c>
      <c r="X76" s="139">
        <v>853</v>
      </c>
      <c r="Y76" s="139">
        <v>310069679</v>
      </c>
      <c r="Z76" s="41">
        <v>70</v>
      </c>
      <c r="AA76" s="80">
        <v>-2.37</v>
      </c>
      <c r="AB76" s="80">
        <v>2.5708000000000002</v>
      </c>
      <c r="AC76" s="80">
        <v>56.13</v>
      </c>
      <c r="AD76" s="45">
        <v>43.867717002190517</v>
      </c>
      <c r="AE76" s="45">
        <v>6.44</v>
      </c>
      <c r="AF76" s="172">
        <v>2.5291999999999999</v>
      </c>
      <c r="AG76" s="46">
        <v>8.7153732772113237</v>
      </c>
      <c r="AH76" s="80">
        <v>14.441000000000001</v>
      </c>
      <c r="AI76" s="139">
        <v>147701</v>
      </c>
      <c r="AJ76" s="47">
        <v>215931</v>
      </c>
      <c r="AK76" s="59">
        <v>-7126</v>
      </c>
      <c r="AL76" s="47">
        <v>61147000</v>
      </c>
      <c r="AM76" s="58">
        <v>1783.1792598641043</v>
      </c>
      <c r="AN76" s="139">
        <v>34291</v>
      </c>
      <c r="AO76" s="47">
        <v>2360000</v>
      </c>
      <c r="AP76" s="58">
        <v>3376.2517882689558</v>
      </c>
      <c r="AQ76" s="139">
        <v>699</v>
      </c>
      <c r="AR76" s="47">
        <v>15651000</v>
      </c>
      <c r="AS76" s="75">
        <v>7920.5465587044537</v>
      </c>
      <c r="AT76" s="50">
        <v>1976</v>
      </c>
      <c r="AU76" s="50">
        <v>476000</v>
      </c>
      <c r="AV76" s="58">
        <v>238000</v>
      </c>
      <c r="AW76" s="40">
        <v>2</v>
      </c>
      <c r="AX76" s="115">
        <v>104.29153516086095</v>
      </c>
      <c r="AY76" s="119">
        <v>14.697734099326354</v>
      </c>
      <c r="AZ76" s="131">
        <v>35486000</v>
      </c>
      <c r="BA76" s="82">
        <v>24.025565162050359</v>
      </c>
      <c r="BB76" s="132">
        <v>3446000</v>
      </c>
      <c r="BC76" s="125">
        <v>2.333091854489814</v>
      </c>
      <c r="BD76" s="125">
        <v>23280000</v>
      </c>
      <c r="BE76" s="125">
        <v>15.761572365793056</v>
      </c>
      <c r="BF76" s="131">
        <v>7490000</v>
      </c>
      <c r="BG76" s="131">
        <v>5.0710557139085042</v>
      </c>
      <c r="BH76" s="131">
        <v>27630000</v>
      </c>
      <c r="BI76" s="131">
        <v>18.706711532081705</v>
      </c>
      <c r="BJ76" s="131">
        <v>34422000</v>
      </c>
      <c r="BK76" s="131">
        <v>23.305190892411019</v>
      </c>
      <c r="BL76" s="130">
        <v>15947000</v>
      </c>
      <c r="BM76" s="74">
        <v>10.796812479265542</v>
      </c>
      <c r="BN76" s="124" t="s">
        <v>136</v>
      </c>
      <c r="BO76" s="123">
        <v>0</v>
      </c>
      <c r="BP76" s="124" t="s">
        <v>136</v>
      </c>
      <c r="BQ76" s="55">
        <v>0</v>
      </c>
      <c r="BR76" s="219">
        <v>379.05913519056571</v>
      </c>
      <c r="BS76" s="53">
        <v>248.67544009571014</v>
      </c>
      <c r="BT76" s="124" t="s">
        <v>136</v>
      </c>
      <c r="BU76" s="124" t="s">
        <v>136</v>
      </c>
      <c r="BV76" s="53">
        <v>80.00769099299265</v>
      </c>
      <c r="BW76" s="53">
        <v>295.14185609297556</v>
      </c>
      <c r="BX76" s="53">
        <v>36.809947017603825</v>
      </c>
      <c r="BY76" s="53">
        <v>170.34481285250385</v>
      </c>
      <c r="BZ76" s="54">
        <v>34.481285250384552</v>
      </c>
      <c r="CA76" s="53">
        <v>367.69355665698168</v>
      </c>
      <c r="CB76" s="124" t="s">
        <v>136</v>
      </c>
      <c r="CC76" s="124" t="s">
        <v>136</v>
      </c>
      <c r="CD76" s="52">
        <v>551.71910997054624</v>
      </c>
      <c r="CE76" s="46">
        <v>40.964905109071445</v>
      </c>
      <c r="CF76" s="50">
        <v>8339.1713074756335</v>
      </c>
      <c r="CG76" s="46">
        <v>15.966537968270607</v>
      </c>
      <c r="CH76" s="51">
        <v>13258.18</v>
      </c>
      <c r="CI76" s="46">
        <v>25.384684707268146</v>
      </c>
      <c r="CJ76" s="50">
        <v>30631.7</v>
      </c>
      <c r="CK76" s="46">
        <v>58.648777324461257</v>
      </c>
      <c r="CL76" s="47">
        <v>60774</v>
      </c>
      <c r="CM76" s="45">
        <v>48.588212064369628</v>
      </c>
      <c r="CN76" s="49">
        <v>778.31999999999994</v>
      </c>
      <c r="CO76" s="49">
        <v>8.3139634250555456</v>
      </c>
      <c r="CP76" s="144">
        <v>530</v>
      </c>
      <c r="CQ76" s="41">
        <v>2</v>
      </c>
      <c r="CR76" s="41">
        <v>18</v>
      </c>
      <c r="CS76" s="48">
        <v>4</v>
      </c>
      <c r="CT76" s="217">
        <v>3.95</v>
      </c>
      <c r="CU76" s="139">
        <v>22834000</v>
      </c>
      <c r="CV76" s="139">
        <v>14101000</v>
      </c>
      <c r="CW76" s="80">
        <v>161.93</v>
      </c>
      <c r="CX76" s="80">
        <v>165.5</v>
      </c>
      <c r="CY76" s="80">
        <v>13.95</v>
      </c>
      <c r="CZ76" s="44" t="s">
        <v>137</v>
      </c>
      <c r="DA76" s="42">
        <v>15000</v>
      </c>
      <c r="DB76" s="42">
        <v>430000</v>
      </c>
      <c r="DC76" s="139">
        <v>0</v>
      </c>
      <c r="DD76" s="139">
        <v>15000</v>
      </c>
      <c r="DE76" s="43">
        <v>0</v>
      </c>
      <c r="DF76" s="43">
        <v>514000</v>
      </c>
      <c r="DG76" s="41">
        <v>2</v>
      </c>
      <c r="DH76" s="64">
        <v>1088</v>
      </c>
      <c r="DI76" s="40">
        <v>0</v>
      </c>
      <c r="DJ76" s="147">
        <v>13</v>
      </c>
      <c r="DK76" s="39">
        <v>6965.6153846153848</v>
      </c>
      <c r="DL76" s="39">
        <v>38.461538461538467</v>
      </c>
      <c r="DM76" s="39">
        <v>61.53846153846154</v>
      </c>
      <c r="DN76" s="39">
        <v>0</v>
      </c>
      <c r="DO76" s="39">
        <v>0</v>
      </c>
      <c r="DP76" s="39">
        <v>7.6923076923076925</v>
      </c>
      <c r="DQ76" s="39">
        <v>76.923076923076934</v>
      </c>
      <c r="DR76" s="39">
        <v>15.384615384615385</v>
      </c>
      <c r="DS76" s="166">
        <v>502</v>
      </c>
      <c r="DT76" s="167">
        <v>186.48605577689244</v>
      </c>
    </row>
    <row r="77" spans="1:124" s="148" customFormat="1" ht="15" customHeight="1" x14ac:dyDescent="0.25">
      <c r="A77" s="223" t="s">
        <v>223</v>
      </c>
      <c r="B77" s="226">
        <v>5</v>
      </c>
      <c r="C77" s="63" t="s">
        <v>134</v>
      </c>
      <c r="D77" s="146">
        <v>10053.9</v>
      </c>
      <c r="E77" s="159">
        <v>97237</v>
      </c>
      <c r="F77" s="160">
        <v>4.0612112673159393</v>
      </c>
      <c r="G77" s="108">
        <v>9.6999999999999993</v>
      </c>
      <c r="H77" s="159">
        <v>47907</v>
      </c>
      <c r="I77" s="199">
        <f t="shared" si="4"/>
        <v>49.268282649608686</v>
      </c>
      <c r="J77" s="159">
        <v>49330</v>
      </c>
      <c r="K77" s="201">
        <f t="shared" si="5"/>
        <v>50.731717350391314</v>
      </c>
      <c r="L77" s="109">
        <v>19.952281538920367</v>
      </c>
      <c r="M77" s="109">
        <v>38.185053014798889</v>
      </c>
      <c r="N77" s="109">
        <v>41.862665446280737</v>
      </c>
      <c r="O77" s="158">
        <v>7.3</v>
      </c>
      <c r="P77" s="158">
        <v>3.2</v>
      </c>
      <c r="Q77" s="151">
        <v>28</v>
      </c>
      <c r="R77" s="152">
        <v>4.2</v>
      </c>
      <c r="S77" s="153">
        <v>47050</v>
      </c>
      <c r="T77" s="48">
        <v>2.2000000000000002</v>
      </c>
      <c r="U77" s="48" t="s">
        <v>135</v>
      </c>
      <c r="V77" s="153">
        <v>7314</v>
      </c>
      <c r="W77" s="232" t="s">
        <v>136</v>
      </c>
      <c r="X77" s="139">
        <v>1108</v>
      </c>
      <c r="Y77" s="139">
        <v>347993336</v>
      </c>
      <c r="Z77" s="41">
        <v>89</v>
      </c>
      <c r="AA77" s="80">
        <v>-2.4700000000000002</v>
      </c>
      <c r="AB77" s="80">
        <v>2.5842000000000001</v>
      </c>
      <c r="AC77" s="80">
        <v>65.55</v>
      </c>
      <c r="AD77" s="45">
        <v>33.871761233191208</v>
      </c>
      <c r="AE77" s="45">
        <v>10.7</v>
      </c>
      <c r="AF77" s="172">
        <v>2.9912000000000001</v>
      </c>
      <c r="AG77" s="46">
        <v>10.542583037555108</v>
      </c>
      <c r="AH77" s="80">
        <v>14.0959</v>
      </c>
      <c r="AI77" s="139">
        <v>342040</v>
      </c>
      <c r="AJ77" s="47">
        <v>378076</v>
      </c>
      <c r="AK77" s="59">
        <v>-45397</v>
      </c>
      <c r="AL77" s="47">
        <v>67338000</v>
      </c>
      <c r="AM77" s="58">
        <v>1426.6223173237854</v>
      </c>
      <c r="AN77" s="139">
        <v>47201</v>
      </c>
      <c r="AO77" s="47">
        <v>9602000</v>
      </c>
      <c r="AP77" s="52">
        <v>1536.0742281235002</v>
      </c>
      <c r="AQ77" s="139">
        <v>6251</v>
      </c>
      <c r="AR77" s="47">
        <v>11112000</v>
      </c>
      <c r="AS77" s="75">
        <v>4076.3022743947176</v>
      </c>
      <c r="AT77" s="50">
        <v>2726</v>
      </c>
      <c r="AU77" s="50">
        <v>213000</v>
      </c>
      <c r="AV77" s="78">
        <v>35500</v>
      </c>
      <c r="AW77" s="77">
        <v>6</v>
      </c>
      <c r="AX77" s="115">
        <v>143.66489120262844</v>
      </c>
      <c r="AY77" s="119">
        <v>25.84267282472829</v>
      </c>
      <c r="AZ77" s="131">
        <v>25403000</v>
      </c>
      <c r="BA77" s="82">
        <v>7.4269091334346866</v>
      </c>
      <c r="BB77" s="132">
        <v>8567000</v>
      </c>
      <c r="BC77" s="133">
        <v>2.5046778154601803</v>
      </c>
      <c r="BD77" s="125">
        <v>46897000</v>
      </c>
      <c r="BE77" s="133">
        <v>13.710969477254123</v>
      </c>
      <c r="BF77" s="131">
        <v>17326000</v>
      </c>
      <c r="BG77" s="135">
        <v>5.0654894164425217</v>
      </c>
      <c r="BH77" s="131">
        <v>29114000</v>
      </c>
      <c r="BI77" s="135">
        <v>8.511869956730207</v>
      </c>
      <c r="BJ77" s="131">
        <v>110746000</v>
      </c>
      <c r="BK77" s="135">
        <v>32.378084434569054</v>
      </c>
      <c r="BL77" s="130">
        <v>16134000</v>
      </c>
      <c r="BM77" s="119">
        <v>4.7169921646591044</v>
      </c>
      <c r="BN77" s="126">
        <v>46430000</v>
      </c>
      <c r="BO77" s="123">
        <v>13.574435738510115</v>
      </c>
      <c r="BP77" s="125">
        <v>41423000</v>
      </c>
      <c r="BQ77" s="55">
        <v>12.110571862940008</v>
      </c>
      <c r="BR77" s="219">
        <v>261.24829025988049</v>
      </c>
      <c r="BS77" s="53">
        <v>482.29583389039152</v>
      </c>
      <c r="BT77" s="53">
        <v>477.49313532914425</v>
      </c>
      <c r="BU77" s="53">
        <v>426.0003907977416</v>
      </c>
      <c r="BV77" s="53">
        <v>178.18320186760184</v>
      </c>
      <c r="BW77" s="53">
        <v>299.4127749724899</v>
      </c>
      <c r="BX77" s="53">
        <v>88.104322428705117</v>
      </c>
      <c r="BY77" s="53">
        <v>165.92449376266237</v>
      </c>
      <c r="BZ77" s="54">
        <v>40.437282104548679</v>
      </c>
      <c r="CA77" s="53">
        <v>1138.9285971389493</v>
      </c>
      <c r="CB77" s="124">
        <v>794.42</v>
      </c>
      <c r="CC77" s="124">
        <v>1049.5999999999999</v>
      </c>
      <c r="CD77" s="52">
        <v>395.01281752505241</v>
      </c>
      <c r="CE77" s="46">
        <v>47.963568282437478</v>
      </c>
      <c r="CF77" s="50">
        <v>11651.261165474829</v>
      </c>
      <c r="CG77" s="46">
        <v>24.432500475952708</v>
      </c>
      <c r="CH77" s="51">
        <v>11830.75</v>
      </c>
      <c r="CI77" s="46">
        <v>24.808885570465844</v>
      </c>
      <c r="CJ77" s="50">
        <v>24205.539999999997</v>
      </c>
      <c r="CK77" s="46">
        <v>50.758613953581445</v>
      </c>
      <c r="CL77" s="47">
        <v>65922</v>
      </c>
      <c r="CM77" s="45">
        <v>62.284214677952733</v>
      </c>
      <c r="CN77" s="49">
        <v>3636.95</v>
      </c>
      <c r="CO77" s="49">
        <v>37.402943324043314</v>
      </c>
      <c r="CP77" s="145">
        <v>2094.15</v>
      </c>
      <c r="CQ77" s="41">
        <v>18</v>
      </c>
      <c r="CR77" s="41">
        <v>29</v>
      </c>
      <c r="CS77" s="48">
        <v>8</v>
      </c>
      <c r="CT77" s="217">
        <v>7.01</v>
      </c>
      <c r="CU77" s="139">
        <v>64569000</v>
      </c>
      <c r="CV77" s="139">
        <v>47561000</v>
      </c>
      <c r="CW77" s="80">
        <v>135.76</v>
      </c>
      <c r="CX77" s="80">
        <v>124.11</v>
      </c>
      <c r="CY77" s="80">
        <v>10.33</v>
      </c>
      <c r="CZ77" s="44" t="s">
        <v>137</v>
      </c>
      <c r="DA77" s="42">
        <v>96000</v>
      </c>
      <c r="DB77" s="42">
        <v>341000</v>
      </c>
      <c r="DC77" s="139">
        <v>0</v>
      </c>
      <c r="DD77" s="139">
        <v>9650</v>
      </c>
      <c r="DE77" s="43">
        <v>0</v>
      </c>
      <c r="DF77" s="43">
        <v>442716</v>
      </c>
      <c r="DG77" s="41">
        <v>0</v>
      </c>
      <c r="DH77" s="41">
        <v>0</v>
      </c>
      <c r="DI77" s="40">
        <v>0</v>
      </c>
      <c r="DJ77" s="147">
        <v>11</v>
      </c>
      <c r="DK77" s="39">
        <v>8765.9090909090901</v>
      </c>
      <c r="DL77" s="39">
        <v>36.363636363636367</v>
      </c>
      <c r="DM77" s="39">
        <v>63.636363636363633</v>
      </c>
      <c r="DN77" s="39">
        <v>0</v>
      </c>
      <c r="DO77" s="39">
        <v>0</v>
      </c>
      <c r="DP77" s="39">
        <v>0</v>
      </c>
      <c r="DQ77" s="39">
        <v>36.363636363636367</v>
      </c>
      <c r="DR77" s="39">
        <v>54.54545454545454</v>
      </c>
      <c r="DS77" s="166">
        <v>893</v>
      </c>
      <c r="DT77" s="167">
        <v>108.88801791713325</v>
      </c>
    </row>
    <row r="78" spans="1:124" s="148" customFormat="1" ht="15" customHeight="1" x14ac:dyDescent="0.25">
      <c r="A78" s="223" t="s">
        <v>224</v>
      </c>
      <c r="B78" s="226">
        <v>4</v>
      </c>
      <c r="C78" s="63" t="s">
        <v>134</v>
      </c>
      <c r="D78" s="146">
        <v>8752.2999999999993</v>
      </c>
      <c r="E78" s="159">
        <v>25795</v>
      </c>
      <c r="F78" s="160">
        <v>2.7485946888931965</v>
      </c>
      <c r="G78" s="108">
        <v>3</v>
      </c>
      <c r="H78" s="159">
        <v>13110</v>
      </c>
      <c r="I78" s="199">
        <f t="shared" si="4"/>
        <v>50.823803062609031</v>
      </c>
      <c r="J78" s="159">
        <v>12685</v>
      </c>
      <c r="K78" s="201">
        <f t="shared" si="5"/>
        <v>49.176196937390962</v>
      </c>
      <c r="L78" s="109">
        <v>26.17561542934677</v>
      </c>
      <c r="M78" s="109">
        <v>46.505136654390384</v>
      </c>
      <c r="N78" s="109">
        <v>27.319247916262839</v>
      </c>
      <c r="O78" s="158">
        <v>6.8</v>
      </c>
      <c r="P78" s="158">
        <v>3.3</v>
      </c>
      <c r="Q78" s="151">
        <v>64</v>
      </c>
      <c r="R78" s="152">
        <v>1.7</v>
      </c>
      <c r="S78" s="153">
        <v>60441</v>
      </c>
      <c r="T78" s="48">
        <v>2.4</v>
      </c>
      <c r="U78" s="48" t="s">
        <v>176</v>
      </c>
      <c r="V78" s="153">
        <v>2856</v>
      </c>
      <c r="W78" s="232" t="s">
        <v>136</v>
      </c>
      <c r="X78" s="139">
        <v>354</v>
      </c>
      <c r="Y78" s="139">
        <v>99600933</v>
      </c>
      <c r="Z78" s="41">
        <v>90</v>
      </c>
      <c r="AA78" s="80">
        <v>6.13</v>
      </c>
      <c r="AB78" s="80">
        <v>4.5946999999999996</v>
      </c>
      <c r="AC78" s="80">
        <v>57.45</v>
      </c>
      <c r="AD78" s="45">
        <v>42.153276725451775</v>
      </c>
      <c r="AE78" s="45">
        <v>3.15</v>
      </c>
      <c r="AF78" s="172">
        <v>10.3085</v>
      </c>
      <c r="AG78" s="46">
        <v>3.0806081373299179</v>
      </c>
      <c r="AH78" s="80">
        <v>19.358499999999999</v>
      </c>
      <c r="AI78" s="139">
        <v>98319</v>
      </c>
      <c r="AJ78" s="47">
        <v>137790</v>
      </c>
      <c r="AK78" s="59">
        <v>3829</v>
      </c>
      <c r="AL78" s="47">
        <v>11767000</v>
      </c>
      <c r="AM78" s="58">
        <v>997.45698058828521</v>
      </c>
      <c r="AN78" s="139">
        <v>11797</v>
      </c>
      <c r="AO78" s="47">
        <v>5014000</v>
      </c>
      <c r="AP78" s="58">
        <v>2591.2144702842379</v>
      </c>
      <c r="AQ78" s="139">
        <v>1935</v>
      </c>
      <c r="AR78" s="47">
        <v>1561000</v>
      </c>
      <c r="AS78" s="75">
        <v>2226.8188302425106</v>
      </c>
      <c r="AT78" s="50">
        <v>701</v>
      </c>
      <c r="AU78" s="50">
        <v>11561000</v>
      </c>
      <c r="AV78" s="58">
        <v>1445125</v>
      </c>
      <c r="AW78" s="40">
        <v>8</v>
      </c>
      <c r="AX78" s="115">
        <v>117.36521820553122</v>
      </c>
      <c r="AY78" s="119">
        <v>16.012545562431129</v>
      </c>
      <c r="AZ78" s="131">
        <v>15139000</v>
      </c>
      <c r="BA78" s="82">
        <v>15.419323297549447</v>
      </c>
      <c r="BB78" s="132">
        <v>2390000</v>
      </c>
      <c r="BC78" s="125">
        <v>2.4342547513800898</v>
      </c>
      <c r="BD78" s="125">
        <v>11358000</v>
      </c>
      <c r="BE78" s="125">
        <v>11.568311910533499</v>
      </c>
      <c r="BF78" s="131">
        <v>4848000</v>
      </c>
      <c r="BG78" s="131">
        <v>4.9377686337617899</v>
      </c>
      <c r="BH78" s="131">
        <v>10430000</v>
      </c>
      <c r="BI78" s="131">
        <v>10.623128475688008</v>
      </c>
      <c r="BJ78" s="131">
        <v>22111000</v>
      </c>
      <c r="BK78" s="131">
        <v>22.52042125847915</v>
      </c>
      <c r="BL78" s="130">
        <v>18417000</v>
      </c>
      <c r="BM78" s="74">
        <v>18.758020818479963</v>
      </c>
      <c r="BN78" s="126">
        <v>7303000</v>
      </c>
      <c r="BO78" s="123">
        <v>7.4382269662463587</v>
      </c>
      <c r="BP78" s="125">
        <v>6186000</v>
      </c>
      <c r="BQ78" s="55">
        <v>6.3005438878816893</v>
      </c>
      <c r="BR78" s="219">
        <v>586.89668540414812</v>
      </c>
      <c r="BS78" s="53">
        <v>440.31789106415971</v>
      </c>
      <c r="BT78" s="53">
        <v>283.11688311688312</v>
      </c>
      <c r="BU78" s="53">
        <v>239.81391742585774</v>
      </c>
      <c r="BV78" s="53">
        <v>187.94339988369839</v>
      </c>
      <c r="BW78" s="53">
        <v>404.34192672998643</v>
      </c>
      <c r="BX78" s="53">
        <v>92.65361504167474</v>
      </c>
      <c r="BY78" s="53">
        <v>713.97557666214379</v>
      </c>
      <c r="BZ78" s="54">
        <v>45.590230664857529</v>
      </c>
      <c r="CA78" s="53">
        <v>857.18162434580347</v>
      </c>
      <c r="CB78" s="124">
        <v>675.14</v>
      </c>
      <c r="CC78" s="124">
        <v>944</v>
      </c>
      <c r="CD78" s="52">
        <v>222.42943121132492</v>
      </c>
      <c r="CE78" s="46">
        <v>33.068978878286806</v>
      </c>
      <c r="CF78" s="50">
        <v>3257.3508775632404</v>
      </c>
      <c r="CG78" s="46">
        <v>17.305171631602715</v>
      </c>
      <c r="CH78" s="51">
        <v>3975</v>
      </c>
      <c r="CI78" s="46">
        <v>21.117791672194606</v>
      </c>
      <c r="CJ78" s="50">
        <v>11590.64</v>
      </c>
      <c r="CK78" s="46">
        <v>61.577036696202683</v>
      </c>
      <c r="CL78" s="47">
        <v>26318</v>
      </c>
      <c r="CM78" s="45">
        <v>28.657192795805152</v>
      </c>
      <c r="CN78" s="49">
        <v>2276.2400000000002</v>
      </c>
      <c r="CO78" s="49">
        <v>88.243458034502808</v>
      </c>
      <c r="CP78" s="145">
        <v>472.95</v>
      </c>
      <c r="CQ78" s="41">
        <v>3</v>
      </c>
      <c r="CR78" s="41">
        <v>24</v>
      </c>
      <c r="CS78" s="48">
        <v>3</v>
      </c>
      <c r="CT78" s="45">
        <v>3.14</v>
      </c>
      <c r="CU78" s="139">
        <v>22647000</v>
      </c>
      <c r="CV78" s="139">
        <v>22881000</v>
      </c>
      <c r="CW78" s="80">
        <v>98.98</v>
      </c>
      <c r="CX78" s="80">
        <v>82.07</v>
      </c>
      <c r="CY78" s="80">
        <v>5.45</v>
      </c>
      <c r="CZ78" s="44" t="s">
        <v>137</v>
      </c>
      <c r="DA78" s="42">
        <v>135000</v>
      </c>
      <c r="DB78" s="42">
        <v>236000</v>
      </c>
      <c r="DC78" s="139">
        <v>0</v>
      </c>
      <c r="DD78" s="139">
        <v>1000</v>
      </c>
      <c r="DE78" s="43">
        <v>0</v>
      </c>
      <c r="DF78" s="43">
        <v>417606</v>
      </c>
      <c r="DG78" s="41">
        <v>0</v>
      </c>
      <c r="DH78" s="41">
        <v>0</v>
      </c>
      <c r="DI78" s="40">
        <v>0</v>
      </c>
      <c r="DJ78" s="147">
        <v>9</v>
      </c>
      <c r="DK78" s="39">
        <v>2856</v>
      </c>
      <c r="DL78" s="39">
        <v>11.111111111111111</v>
      </c>
      <c r="DM78" s="39">
        <v>88.888888888888886</v>
      </c>
      <c r="DN78" s="39">
        <v>0</v>
      </c>
      <c r="DO78" s="39">
        <v>0</v>
      </c>
      <c r="DP78" s="39">
        <v>11.111111111111111</v>
      </c>
      <c r="DQ78" s="39">
        <v>66.666666666666657</v>
      </c>
      <c r="DR78" s="39">
        <v>22.222222222222221</v>
      </c>
      <c r="DS78" s="166">
        <v>344</v>
      </c>
      <c r="DT78" s="167">
        <v>74.985465116279073</v>
      </c>
    </row>
    <row r="79" spans="1:124" s="148" customFormat="1" ht="15" customHeight="1" x14ac:dyDescent="0.25">
      <c r="A79" s="223" t="s">
        <v>225</v>
      </c>
      <c r="B79" s="226">
        <v>11</v>
      </c>
      <c r="C79" s="63" t="s">
        <v>149</v>
      </c>
      <c r="D79" s="146">
        <v>17902.7</v>
      </c>
      <c r="E79" s="159">
        <v>12869</v>
      </c>
      <c r="F79" s="160">
        <v>-3.7376641541689333</v>
      </c>
      <c r="G79" s="108">
        <v>0.7</v>
      </c>
      <c r="H79" s="159">
        <v>6496</v>
      </c>
      <c r="I79" s="199">
        <f t="shared" si="4"/>
        <v>50.477892610148423</v>
      </c>
      <c r="J79" s="159">
        <v>6373</v>
      </c>
      <c r="K79" s="201">
        <f t="shared" si="5"/>
        <v>49.522107389851584</v>
      </c>
      <c r="L79" s="109">
        <v>26.249125806200947</v>
      </c>
      <c r="M79" s="109">
        <v>50.361333436941493</v>
      </c>
      <c r="N79" s="109">
        <v>23.389540756857567</v>
      </c>
      <c r="O79" s="158">
        <v>19.899999999999999</v>
      </c>
      <c r="P79" s="158">
        <v>3.7</v>
      </c>
      <c r="Q79" s="151">
        <v>27</v>
      </c>
      <c r="R79" s="152">
        <v>3.5</v>
      </c>
      <c r="S79" s="153">
        <v>42787</v>
      </c>
      <c r="T79" s="48">
        <v>2.5</v>
      </c>
      <c r="U79" s="48" t="s">
        <v>143</v>
      </c>
      <c r="V79" s="153">
        <v>1929</v>
      </c>
      <c r="W79" s="232" t="s">
        <v>136</v>
      </c>
      <c r="X79" s="139">
        <v>81</v>
      </c>
      <c r="Y79" s="139">
        <v>24799832</v>
      </c>
      <c r="Z79" s="41">
        <v>77</v>
      </c>
      <c r="AA79" s="80">
        <v>2.3199999999999998</v>
      </c>
      <c r="AB79" s="80">
        <v>1.8032999999999999</v>
      </c>
      <c r="AC79" s="80">
        <v>55.74</v>
      </c>
      <c r="AD79" s="45">
        <v>44.263036497670846</v>
      </c>
      <c r="AE79" s="45">
        <v>9.1300000000000008</v>
      </c>
      <c r="AF79" s="172">
        <v>4.9386999999999999</v>
      </c>
      <c r="AG79" s="46">
        <v>7.2551293200631308</v>
      </c>
      <c r="AH79" s="80">
        <v>7.6052999999999997</v>
      </c>
      <c r="AI79" s="139">
        <v>79839</v>
      </c>
      <c r="AJ79" s="47">
        <v>88444</v>
      </c>
      <c r="AK79" s="59">
        <v>947</v>
      </c>
      <c r="AL79" s="47">
        <v>4991000</v>
      </c>
      <c r="AM79" s="58">
        <v>1152.6558891454965</v>
      </c>
      <c r="AN79" s="139">
        <v>4330</v>
      </c>
      <c r="AO79" s="47">
        <v>16772000</v>
      </c>
      <c r="AP79" s="58">
        <v>11971.448965024982</v>
      </c>
      <c r="AQ79" s="139">
        <v>1401</v>
      </c>
      <c r="AR79" s="47">
        <v>2896000</v>
      </c>
      <c r="AS79" s="75">
        <v>5062.9370629370633</v>
      </c>
      <c r="AT79" s="50">
        <v>572</v>
      </c>
      <c r="AU79" s="56" t="s">
        <v>136</v>
      </c>
      <c r="AV79" s="56" t="s">
        <v>136</v>
      </c>
      <c r="AW79" s="56" t="s">
        <v>136</v>
      </c>
      <c r="AX79" s="115">
        <v>209.55129547021372</v>
      </c>
      <c r="AY79" s="119">
        <v>12.956120092378754</v>
      </c>
      <c r="AZ79" s="131">
        <v>9867000</v>
      </c>
      <c r="BA79" s="82">
        <v>12.267352952146506</v>
      </c>
      <c r="BB79" s="132">
        <v>2776000</v>
      </c>
      <c r="BC79" s="125">
        <v>3.4513197319508166</v>
      </c>
      <c r="BD79" s="125">
        <v>6248000</v>
      </c>
      <c r="BE79" s="125">
        <v>7.7679559384829604</v>
      </c>
      <c r="BF79" s="131">
        <v>4498000</v>
      </c>
      <c r="BG79" s="131">
        <v>5.5922320440615163</v>
      </c>
      <c r="BH79" s="131">
        <v>5588000</v>
      </c>
      <c r="BI79" s="131">
        <v>6.9473972125868739</v>
      </c>
      <c r="BJ79" s="131">
        <v>31148000</v>
      </c>
      <c r="BK79" s="131">
        <v>38.725398779108076</v>
      </c>
      <c r="BL79" s="130">
        <v>9967000</v>
      </c>
      <c r="BM79" s="74">
        <v>12.391680031827732</v>
      </c>
      <c r="BN79" s="126">
        <v>6559000</v>
      </c>
      <c r="BO79" s="123">
        <v>8.1546131562915729</v>
      </c>
      <c r="BP79" s="125">
        <v>3782000</v>
      </c>
      <c r="BQ79" s="55">
        <v>4.7020501535439436</v>
      </c>
      <c r="BR79" s="219">
        <v>766.7262413551947</v>
      </c>
      <c r="BS79" s="53">
        <v>485.50780946460486</v>
      </c>
      <c r="BT79" s="53">
        <v>509.67441137617533</v>
      </c>
      <c r="BU79" s="53">
        <v>293.88452871240969</v>
      </c>
      <c r="BV79" s="53">
        <v>349.52210738985156</v>
      </c>
      <c r="BW79" s="53">
        <v>434.22177325355506</v>
      </c>
      <c r="BX79" s="53">
        <v>215.71217654829434</v>
      </c>
      <c r="BY79" s="53">
        <v>774.49685290232344</v>
      </c>
      <c r="BZ79" s="54">
        <v>53.928044137073584</v>
      </c>
      <c r="CA79" s="53">
        <v>2420.3900846996657</v>
      </c>
      <c r="CB79" s="124" t="s">
        <v>136</v>
      </c>
      <c r="CC79" s="124">
        <v>750.54</v>
      </c>
      <c r="CD79" s="52">
        <v>387.06697459584296</v>
      </c>
      <c r="CE79" s="46">
        <v>75.109446385752236</v>
      </c>
      <c r="CF79" s="50">
        <v>10057.620526383267</v>
      </c>
      <c r="CG79" s="46">
        <v>55.826695540527972</v>
      </c>
      <c r="CH79" s="51">
        <v>3585.66</v>
      </c>
      <c r="CI79" s="46">
        <v>19.90287350837573</v>
      </c>
      <c r="CJ79" s="50">
        <v>4372.51</v>
      </c>
      <c r="CK79" s="46">
        <v>24.270430951096305</v>
      </c>
      <c r="CL79" s="47">
        <v>11848</v>
      </c>
      <c r="CM79" s="45">
        <v>31.228899392302502</v>
      </c>
      <c r="CN79" s="49">
        <v>2850.4900000000002</v>
      </c>
      <c r="CO79" s="49">
        <v>221.50050508975059</v>
      </c>
      <c r="CP79" s="145">
        <v>238</v>
      </c>
      <c r="CQ79" s="41">
        <v>3</v>
      </c>
      <c r="CR79" s="41">
        <v>8</v>
      </c>
      <c r="CS79" s="48">
        <v>2</v>
      </c>
      <c r="CT79" s="45">
        <v>2.2000000000000002</v>
      </c>
      <c r="CU79" s="139">
        <v>10340000</v>
      </c>
      <c r="CV79" s="139">
        <v>10637000</v>
      </c>
      <c r="CW79" s="80">
        <v>97.21</v>
      </c>
      <c r="CX79" s="80">
        <v>72.78</v>
      </c>
      <c r="CY79" s="80">
        <v>4.26</v>
      </c>
      <c r="CZ79" s="44" t="s">
        <v>137</v>
      </c>
      <c r="DA79" s="42">
        <v>70150</v>
      </c>
      <c r="DB79" s="42">
        <v>142000</v>
      </c>
      <c r="DC79" s="139">
        <v>0</v>
      </c>
      <c r="DD79" s="139">
        <v>14000</v>
      </c>
      <c r="DE79" s="43">
        <v>0</v>
      </c>
      <c r="DF79" s="43">
        <v>345337</v>
      </c>
      <c r="DG79" s="41">
        <v>2</v>
      </c>
      <c r="DH79" s="64">
        <v>2173</v>
      </c>
      <c r="DI79" s="40">
        <v>0</v>
      </c>
      <c r="DJ79" s="149">
        <v>9</v>
      </c>
      <c r="DK79" s="39">
        <v>1440.1111111111111</v>
      </c>
      <c r="DL79" s="39">
        <v>55.555555555555557</v>
      </c>
      <c r="DM79" s="39">
        <v>44.444444444444443</v>
      </c>
      <c r="DN79" s="39">
        <v>11.111111111111111</v>
      </c>
      <c r="DO79" s="39">
        <v>0</v>
      </c>
      <c r="DP79" s="39">
        <v>11.111111111111111</v>
      </c>
      <c r="DQ79" s="39">
        <v>66.666666666666657</v>
      </c>
      <c r="DR79" s="39">
        <v>22.222222222222221</v>
      </c>
      <c r="DS79" s="166">
        <v>224</v>
      </c>
      <c r="DT79" s="167">
        <v>57.450892857142854</v>
      </c>
    </row>
    <row r="80" spans="1:124" s="148" customFormat="1" ht="15.75" x14ac:dyDescent="0.25">
      <c r="A80" s="223" t="s">
        <v>226</v>
      </c>
      <c r="B80" s="226">
        <v>2</v>
      </c>
      <c r="C80" s="63" t="s">
        <v>146</v>
      </c>
      <c r="D80" s="146">
        <v>8.6999999999999993</v>
      </c>
      <c r="E80" s="159">
        <v>28123</v>
      </c>
      <c r="F80" s="160">
        <v>-9.7926963695196108</v>
      </c>
      <c r="G80" s="108">
        <v>3360.7</v>
      </c>
      <c r="H80" s="159">
        <v>13054</v>
      </c>
      <c r="I80" s="199">
        <f t="shared" si="4"/>
        <v>46.417523023859474</v>
      </c>
      <c r="J80" s="159">
        <v>15069</v>
      </c>
      <c r="K80" s="201">
        <f t="shared" si="5"/>
        <v>53.582476976140526</v>
      </c>
      <c r="L80" s="109">
        <v>22.078014436582158</v>
      </c>
      <c r="M80" s="109">
        <v>49.781317782597874</v>
      </c>
      <c r="N80" s="109">
        <v>28.140667780819967</v>
      </c>
      <c r="O80" s="158">
        <v>0.3</v>
      </c>
      <c r="P80" s="158">
        <v>16.5</v>
      </c>
      <c r="Q80" s="151">
        <v>128</v>
      </c>
      <c r="R80" s="152">
        <v>1.9</v>
      </c>
      <c r="S80" s="153">
        <v>171980</v>
      </c>
      <c r="T80" s="48">
        <v>2.4</v>
      </c>
      <c r="U80" s="48" t="s">
        <v>166</v>
      </c>
      <c r="V80" s="153">
        <v>4152</v>
      </c>
      <c r="W80" s="232" t="s">
        <v>136</v>
      </c>
      <c r="X80" s="139">
        <v>207</v>
      </c>
      <c r="Y80" s="139">
        <v>225962605</v>
      </c>
      <c r="Z80" s="41">
        <v>118</v>
      </c>
      <c r="AA80" s="80">
        <v>10.57</v>
      </c>
      <c r="AB80" s="80">
        <v>2.4116</v>
      </c>
      <c r="AC80" s="80">
        <v>86.29</v>
      </c>
      <c r="AD80" s="45">
        <v>13.03000541858575</v>
      </c>
      <c r="AE80" s="45">
        <v>3.56</v>
      </c>
      <c r="AF80" s="172">
        <v>6.6932</v>
      </c>
      <c r="AG80" s="46">
        <v>3.3596468255452878</v>
      </c>
      <c r="AH80" s="80">
        <v>8.4992999999999999</v>
      </c>
      <c r="AI80" s="139">
        <v>47104</v>
      </c>
      <c r="AJ80" s="47">
        <v>59056</v>
      </c>
      <c r="AK80" s="59">
        <v>8118</v>
      </c>
      <c r="AL80" s="47">
        <v>19945000</v>
      </c>
      <c r="AM80" s="58">
        <v>1553.1069926802679</v>
      </c>
      <c r="AN80" s="139">
        <v>12842</v>
      </c>
      <c r="AO80" s="56" t="s">
        <v>136</v>
      </c>
      <c r="AP80" s="56" t="s">
        <v>136</v>
      </c>
      <c r="AQ80" s="56" t="s">
        <v>136</v>
      </c>
      <c r="AR80" s="47">
        <v>2039000</v>
      </c>
      <c r="AS80" s="75">
        <v>3375.8278145695363</v>
      </c>
      <c r="AT80" s="50">
        <v>604</v>
      </c>
      <c r="AU80" s="56" t="s">
        <v>136</v>
      </c>
      <c r="AV80" s="56" t="s">
        <v>136</v>
      </c>
      <c r="AW80" s="56" t="s">
        <v>136</v>
      </c>
      <c r="AX80" s="115">
        <v>815.81737900291125</v>
      </c>
      <c r="AY80" s="119">
        <v>4.75782588381872</v>
      </c>
      <c r="AZ80" s="131">
        <v>13284000</v>
      </c>
      <c r="BA80" s="82">
        <v>28.201426630434785</v>
      </c>
      <c r="BB80" s="132">
        <v>2522000</v>
      </c>
      <c r="BC80" s="125">
        <v>5.3541100543478262</v>
      </c>
      <c r="BD80" s="125">
        <v>7974000</v>
      </c>
      <c r="BE80" s="125">
        <v>16.928498641304348</v>
      </c>
      <c r="BF80" s="131">
        <v>5668000</v>
      </c>
      <c r="BG80" s="131">
        <v>12.032948369565217</v>
      </c>
      <c r="BH80" s="131">
        <v>9160000</v>
      </c>
      <c r="BI80" s="131">
        <v>19.446331521739129</v>
      </c>
      <c r="BJ80" s="131">
        <v>4569000</v>
      </c>
      <c r="BK80" s="131">
        <v>9.6998131793478262</v>
      </c>
      <c r="BL80" s="130">
        <v>3927000</v>
      </c>
      <c r="BM80" s="74">
        <v>8.3368716032608692</v>
      </c>
      <c r="BN80" s="124" t="s">
        <v>136</v>
      </c>
      <c r="BO80" s="123">
        <v>0</v>
      </c>
      <c r="BP80" s="124" t="s">
        <v>136</v>
      </c>
      <c r="BQ80" s="55">
        <v>0</v>
      </c>
      <c r="BR80" s="219">
        <v>472.35358958859297</v>
      </c>
      <c r="BS80" s="53">
        <v>283.54016285602529</v>
      </c>
      <c r="BT80" s="124" t="s">
        <v>136</v>
      </c>
      <c r="BU80" s="124" t="s">
        <v>136</v>
      </c>
      <c r="BV80" s="53">
        <v>201.54322085126054</v>
      </c>
      <c r="BW80" s="53">
        <v>325.71205063471183</v>
      </c>
      <c r="BX80" s="53">
        <v>89.677488176937032</v>
      </c>
      <c r="BY80" s="53">
        <v>139.63659638018703</v>
      </c>
      <c r="BZ80" s="54">
        <v>82.601429434982037</v>
      </c>
      <c r="CA80" s="53">
        <v>162.4648863919212</v>
      </c>
      <c r="CB80" s="124" t="s">
        <v>136</v>
      </c>
      <c r="CC80" s="124" t="s">
        <v>136</v>
      </c>
      <c r="CD80" s="52">
        <v>581.84083476094065</v>
      </c>
      <c r="CE80" s="46">
        <v>45.131435839022885</v>
      </c>
      <c r="CF80" s="50">
        <v>2891.1614714403136</v>
      </c>
      <c r="CG80" s="46">
        <v>22.354638328955595</v>
      </c>
      <c r="CH80" s="51">
        <v>1844</v>
      </c>
      <c r="CI80" s="46">
        <v>14.257921422167485</v>
      </c>
      <c r="CJ80" s="50">
        <v>8198</v>
      </c>
      <c r="CK80" s="46">
        <v>63.387440248876928</v>
      </c>
      <c r="CL80" s="47">
        <v>11120</v>
      </c>
      <c r="CM80" s="45">
        <v>67.410071942446052</v>
      </c>
      <c r="CN80" s="49">
        <v>94.089999999999989</v>
      </c>
      <c r="CO80" s="49">
        <v>3.3456601358318814</v>
      </c>
      <c r="CP80" s="145">
        <v>17740</v>
      </c>
      <c r="CQ80" s="41">
        <v>4</v>
      </c>
      <c r="CR80" s="41">
        <v>1</v>
      </c>
      <c r="CS80" s="48">
        <v>1</v>
      </c>
      <c r="CT80" s="217">
        <v>9.39</v>
      </c>
      <c r="CU80" s="139">
        <v>6642000</v>
      </c>
      <c r="CV80" s="139">
        <v>6040000</v>
      </c>
      <c r="CW80" s="80">
        <v>109.97</v>
      </c>
      <c r="CX80" s="80">
        <v>187.79</v>
      </c>
      <c r="CY80" s="80">
        <v>0.44</v>
      </c>
      <c r="CZ80" s="44" t="s">
        <v>137</v>
      </c>
      <c r="DA80" s="42">
        <v>38000</v>
      </c>
      <c r="DB80" s="42">
        <v>194000</v>
      </c>
      <c r="DC80" s="139">
        <v>0</v>
      </c>
      <c r="DD80" s="139">
        <v>14000</v>
      </c>
      <c r="DE80" s="43">
        <v>2000</v>
      </c>
      <c r="DF80" s="43">
        <v>393441</v>
      </c>
      <c r="DG80" s="41">
        <v>3</v>
      </c>
      <c r="DH80" s="41">
        <v>900</v>
      </c>
      <c r="DI80" s="40">
        <v>0</v>
      </c>
      <c r="DJ80" s="149">
        <v>7</v>
      </c>
      <c r="DK80" s="39">
        <v>4065.8571428571427</v>
      </c>
      <c r="DL80" s="39">
        <v>57.142857142857139</v>
      </c>
      <c r="DM80" s="39">
        <v>42.857142857142854</v>
      </c>
      <c r="DN80" s="39">
        <v>0</v>
      </c>
      <c r="DO80" s="39">
        <v>0</v>
      </c>
      <c r="DP80" s="39">
        <v>0</v>
      </c>
      <c r="DQ80" s="39">
        <v>57.142857142857139</v>
      </c>
      <c r="DR80" s="39">
        <v>42.857142857142854</v>
      </c>
      <c r="DS80" s="166">
        <v>148</v>
      </c>
      <c r="DT80" s="167">
        <v>190.02027027027026</v>
      </c>
    </row>
    <row r="81" spans="1:124" s="148" customFormat="1" ht="15" customHeight="1" x14ac:dyDescent="0.25">
      <c r="A81" s="223" t="s">
        <v>227</v>
      </c>
      <c r="B81" s="226">
        <v>11</v>
      </c>
      <c r="C81" s="63" t="s">
        <v>149</v>
      </c>
      <c r="D81" s="146">
        <v>11863</v>
      </c>
      <c r="E81" s="159">
        <v>13016</v>
      </c>
      <c r="F81" s="160">
        <v>6.8992009834050405</v>
      </c>
      <c r="G81" s="108">
        <v>1.1000000000000001</v>
      </c>
      <c r="H81" s="159">
        <v>6517</v>
      </c>
      <c r="I81" s="199">
        <f t="shared" si="4"/>
        <v>50.069145666871542</v>
      </c>
      <c r="J81" s="159">
        <v>6499</v>
      </c>
      <c r="K81" s="201">
        <f t="shared" si="5"/>
        <v>49.930854333128458</v>
      </c>
      <c r="L81" s="109">
        <v>22.810387215734483</v>
      </c>
      <c r="M81" s="109">
        <v>40.41180086047941</v>
      </c>
      <c r="N81" s="109">
        <v>36.777811923786111</v>
      </c>
      <c r="O81" s="158">
        <v>3.8</v>
      </c>
      <c r="P81" s="158">
        <v>3.5</v>
      </c>
      <c r="Q81" s="151">
        <v>88</v>
      </c>
      <c r="R81" s="152">
        <v>2.1</v>
      </c>
      <c r="S81" s="153">
        <v>50110</v>
      </c>
      <c r="T81" s="48">
        <v>2.2999999999999998</v>
      </c>
      <c r="U81" s="48" t="s">
        <v>143</v>
      </c>
      <c r="V81" s="153">
        <v>1454</v>
      </c>
      <c r="W81" s="232" t="s">
        <v>136</v>
      </c>
      <c r="X81" s="139">
        <v>362</v>
      </c>
      <c r="Y81" s="139">
        <v>129737899</v>
      </c>
      <c r="Z81" s="41">
        <v>52</v>
      </c>
      <c r="AA81" s="80">
        <v>-25.9</v>
      </c>
      <c r="AB81" s="80">
        <v>3.0924999999999998</v>
      </c>
      <c r="AC81" s="80">
        <v>36.54</v>
      </c>
      <c r="AD81" s="45">
        <v>63.463181471817485</v>
      </c>
      <c r="AE81" s="45">
        <v>11.57</v>
      </c>
      <c r="AF81" s="172">
        <v>8.1130999999999993</v>
      </c>
      <c r="AG81" s="46">
        <v>2.6937385146340374</v>
      </c>
      <c r="AH81" s="80">
        <v>14.6746</v>
      </c>
      <c r="AI81" s="139">
        <v>71593</v>
      </c>
      <c r="AJ81" s="47">
        <v>86614</v>
      </c>
      <c r="AK81" s="59">
        <v>-18677</v>
      </c>
      <c r="AL81" s="47">
        <v>5355000</v>
      </c>
      <c r="AM81" s="58">
        <v>956.07927155865025</v>
      </c>
      <c r="AN81" s="139">
        <v>5601</v>
      </c>
      <c r="AO81" s="47">
        <v>5496000</v>
      </c>
      <c r="AP81" s="58">
        <v>3126.2798634812289</v>
      </c>
      <c r="AQ81" s="139">
        <v>1758</v>
      </c>
      <c r="AR81" s="47">
        <v>892000</v>
      </c>
      <c r="AS81" s="75">
        <v>824.39926062846575</v>
      </c>
      <c r="AT81" s="50">
        <v>1082</v>
      </c>
      <c r="AU81" s="56" t="s">
        <v>136</v>
      </c>
      <c r="AV81" s="56" t="s">
        <v>136</v>
      </c>
      <c r="AW81" s="56" t="s">
        <v>136</v>
      </c>
      <c r="AX81" s="115">
        <v>168.02801260325299</v>
      </c>
      <c r="AY81" s="119">
        <v>20.407070166041777</v>
      </c>
      <c r="AZ81" s="131">
        <v>9780000</v>
      </c>
      <c r="BA81" s="82">
        <v>13.66055340605925</v>
      </c>
      <c r="BB81" s="132">
        <v>5893000</v>
      </c>
      <c r="BC81" s="125">
        <v>8.2312516586817157</v>
      </c>
      <c r="BD81" s="125">
        <v>7320000</v>
      </c>
      <c r="BE81" s="125">
        <v>10.224463285516741</v>
      </c>
      <c r="BF81" s="131">
        <v>3346000</v>
      </c>
      <c r="BG81" s="131">
        <v>4.6736412777785539</v>
      </c>
      <c r="BH81" s="131">
        <v>5609000</v>
      </c>
      <c r="BI81" s="131">
        <v>7.8345648317572945</v>
      </c>
      <c r="BJ81" s="131">
        <v>25633000</v>
      </c>
      <c r="BK81" s="131">
        <v>35.803779699132598</v>
      </c>
      <c r="BL81" s="130">
        <v>5832000</v>
      </c>
      <c r="BM81" s="74">
        <v>8.1460477979690751</v>
      </c>
      <c r="BN81" s="126">
        <v>5255000</v>
      </c>
      <c r="BO81" s="123">
        <v>7.3401030827036164</v>
      </c>
      <c r="BP81" s="125">
        <v>2925000</v>
      </c>
      <c r="BQ81" s="55">
        <v>4.0855949604011563</v>
      </c>
      <c r="BR81" s="219">
        <v>751.38291333743086</v>
      </c>
      <c r="BS81" s="53">
        <v>562.38475722188082</v>
      </c>
      <c r="BT81" s="53">
        <v>403.7338660110633</v>
      </c>
      <c r="BU81" s="53">
        <v>224.72341733251383</v>
      </c>
      <c r="BV81" s="53">
        <v>257.0682237246466</v>
      </c>
      <c r="BW81" s="53">
        <v>430.93116164720345</v>
      </c>
      <c r="BX81" s="53">
        <v>452.75046097111249</v>
      </c>
      <c r="BY81" s="53">
        <v>448.0639213275968</v>
      </c>
      <c r="BZ81" s="54">
        <v>37.185003073140749</v>
      </c>
      <c r="CA81" s="53">
        <v>1969.3454210202826</v>
      </c>
      <c r="CB81" s="124" t="s">
        <v>136</v>
      </c>
      <c r="CC81" s="124" t="s">
        <v>136</v>
      </c>
      <c r="CD81" s="52">
        <v>386.35957864667023</v>
      </c>
      <c r="CE81" s="46">
        <v>35.909058581554724</v>
      </c>
      <c r="CF81" s="50">
        <v>2776.8907955494597</v>
      </c>
      <c r="CG81" s="46">
        <v>26.060558116065842</v>
      </c>
      <c r="CH81" s="51">
        <v>1144.6399999999999</v>
      </c>
      <c r="CI81" s="46">
        <v>10.742214742395438</v>
      </c>
      <c r="CJ81" s="50">
        <v>6734</v>
      </c>
      <c r="CK81" s="46">
        <v>63.197227141538725</v>
      </c>
      <c r="CL81" s="47">
        <v>8043</v>
      </c>
      <c r="CM81" s="45">
        <v>68.99166977495959</v>
      </c>
      <c r="CN81" s="49">
        <v>3067.7100000000005</v>
      </c>
      <c r="CO81" s="49">
        <v>235.68761524277815</v>
      </c>
      <c r="CP81" s="145">
        <v>192.23</v>
      </c>
      <c r="CQ81" s="41">
        <v>3</v>
      </c>
      <c r="CR81" s="41">
        <v>18</v>
      </c>
      <c r="CS81" s="48">
        <v>3</v>
      </c>
      <c r="CT81" s="45">
        <v>2.5099999999999998</v>
      </c>
      <c r="CU81" s="139">
        <v>10054000</v>
      </c>
      <c r="CV81" s="139">
        <v>8657000</v>
      </c>
      <c r="CW81" s="80">
        <v>116.14</v>
      </c>
      <c r="CX81" s="80">
        <v>68.930000000000007</v>
      </c>
      <c r="CY81" s="80">
        <v>5.23</v>
      </c>
      <c r="CZ81" s="44" t="s">
        <v>137</v>
      </c>
      <c r="DA81" s="42">
        <v>123000</v>
      </c>
      <c r="DB81" s="42">
        <v>142000</v>
      </c>
      <c r="DC81" s="139">
        <v>0</v>
      </c>
      <c r="DD81" s="139">
        <v>6000</v>
      </c>
      <c r="DE81" s="43">
        <v>3000</v>
      </c>
      <c r="DF81" s="43">
        <v>344486</v>
      </c>
      <c r="DG81" s="41">
        <v>4</v>
      </c>
      <c r="DH81" s="64">
        <v>6282</v>
      </c>
      <c r="DI81" s="39">
        <v>0</v>
      </c>
      <c r="DJ81" s="149">
        <v>9</v>
      </c>
      <c r="DK81" s="39">
        <v>1420</v>
      </c>
      <c r="DL81" s="39">
        <v>22.222222222222221</v>
      </c>
      <c r="DM81" s="39">
        <v>77.777777777777786</v>
      </c>
      <c r="DN81" s="39">
        <v>0</v>
      </c>
      <c r="DO81" s="39">
        <v>0</v>
      </c>
      <c r="DP81" s="39">
        <v>0</v>
      </c>
      <c r="DQ81" s="39">
        <v>22.222222222222221</v>
      </c>
      <c r="DR81" s="39">
        <v>55.555555555555557</v>
      </c>
      <c r="DS81" s="166">
        <v>195</v>
      </c>
      <c r="DT81" s="167">
        <v>66.748717948717953</v>
      </c>
    </row>
    <row r="82" spans="1:124" s="148" customFormat="1" ht="15.75" x14ac:dyDescent="0.25">
      <c r="A82" s="223" t="s">
        <v>228</v>
      </c>
      <c r="B82" s="226">
        <v>9</v>
      </c>
      <c r="C82" s="63" t="s">
        <v>142</v>
      </c>
      <c r="D82" s="146">
        <v>6880.8</v>
      </c>
      <c r="E82" s="159">
        <v>3566</v>
      </c>
      <c r="F82" s="160">
        <v>-11.076836791923723</v>
      </c>
      <c r="G82" s="108">
        <v>0.5</v>
      </c>
      <c r="H82" s="159">
        <v>1873</v>
      </c>
      <c r="I82" s="199">
        <f t="shared" si="4"/>
        <v>52.523836231071229</v>
      </c>
      <c r="J82" s="159">
        <v>1693</v>
      </c>
      <c r="K82" s="201">
        <f t="shared" si="5"/>
        <v>47.476163768928771</v>
      </c>
      <c r="L82" s="109">
        <v>22.966909702748179</v>
      </c>
      <c r="M82" s="109">
        <v>46.859226023555806</v>
      </c>
      <c r="N82" s="109">
        <v>30.173864273696015</v>
      </c>
      <c r="O82" s="158">
        <v>8.6</v>
      </c>
      <c r="P82" s="158">
        <v>4.0999999999999996</v>
      </c>
      <c r="Q82" s="151">
        <v>70</v>
      </c>
      <c r="R82" s="152" t="s">
        <v>169</v>
      </c>
      <c r="S82" s="153">
        <v>49263</v>
      </c>
      <c r="T82" s="48">
        <v>2.5</v>
      </c>
      <c r="U82" s="48" t="s">
        <v>143</v>
      </c>
      <c r="V82" s="153">
        <v>683</v>
      </c>
      <c r="W82" s="232" t="s">
        <v>136</v>
      </c>
      <c r="X82" s="139">
        <v>39</v>
      </c>
      <c r="Y82" s="139">
        <v>8683811</v>
      </c>
      <c r="Z82" s="41">
        <v>30</v>
      </c>
      <c r="AA82" s="80">
        <v>4.6500000000000004</v>
      </c>
      <c r="AB82" s="80">
        <v>5.7962999999999996</v>
      </c>
      <c r="AC82" s="80">
        <v>38.229999999999997</v>
      </c>
      <c r="AD82" s="45">
        <v>61.76585124083973</v>
      </c>
      <c r="AE82" s="45">
        <v>8.61</v>
      </c>
      <c r="AF82" s="172">
        <v>0</v>
      </c>
      <c r="AG82" s="46">
        <v>0</v>
      </c>
      <c r="AH82" s="80">
        <v>27.543399999999998</v>
      </c>
      <c r="AI82" s="139">
        <v>24311</v>
      </c>
      <c r="AJ82" s="47">
        <v>28247</v>
      </c>
      <c r="AK82" s="59">
        <v>59</v>
      </c>
      <c r="AL82" s="47">
        <v>434000</v>
      </c>
      <c r="AM82" s="58">
        <v>349.15526950925181</v>
      </c>
      <c r="AN82" s="139">
        <v>1243</v>
      </c>
      <c r="AO82" s="47">
        <v>3934000</v>
      </c>
      <c r="AP82" s="58">
        <v>4532.2580645161288</v>
      </c>
      <c r="AQ82" s="139">
        <v>868</v>
      </c>
      <c r="AR82" s="47">
        <v>236000</v>
      </c>
      <c r="AS82" s="75">
        <v>781.45695364238406</v>
      </c>
      <c r="AT82" s="50">
        <v>302</v>
      </c>
      <c r="AU82" s="56" t="s">
        <v>136</v>
      </c>
      <c r="AV82" s="56" t="s">
        <v>136</v>
      </c>
      <c r="AW82" s="56" t="s">
        <v>136</v>
      </c>
      <c r="AX82" s="115">
        <v>173.23193027801912</v>
      </c>
      <c r="AY82" s="119">
        <v>18.423169750603378</v>
      </c>
      <c r="AZ82" s="131">
        <v>7281000</v>
      </c>
      <c r="BA82" s="82">
        <v>29.949405618855664</v>
      </c>
      <c r="BB82" s="132">
        <v>715000</v>
      </c>
      <c r="BC82" s="133">
        <v>2.9410554892846861</v>
      </c>
      <c r="BD82" s="125">
        <v>1699000</v>
      </c>
      <c r="BE82" s="133">
        <v>6.9886059808317222</v>
      </c>
      <c r="BF82" s="131">
        <v>841000</v>
      </c>
      <c r="BG82" s="135">
        <v>3.4593393936900996</v>
      </c>
      <c r="BH82" s="131">
        <v>2383000</v>
      </c>
      <c r="BI82" s="135">
        <v>9.802147176175394</v>
      </c>
      <c r="BJ82" s="131">
        <v>6260000</v>
      </c>
      <c r="BK82" s="135">
        <v>25.749660647443545</v>
      </c>
      <c r="BL82" s="130">
        <v>2859000</v>
      </c>
      <c r="BM82" s="119">
        <v>11.760108592818067</v>
      </c>
      <c r="BN82" s="126">
        <v>1236000</v>
      </c>
      <c r="BO82" s="123">
        <v>5.0841183003578632</v>
      </c>
      <c r="BP82" s="125">
        <v>1037000</v>
      </c>
      <c r="BQ82" s="55">
        <v>4.2655588005429648</v>
      </c>
      <c r="BR82" s="219">
        <v>2041.7835109366238</v>
      </c>
      <c r="BS82" s="53">
        <v>476.44419517666853</v>
      </c>
      <c r="BT82" s="53">
        <v>346.60684240044867</v>
      </c>
      <c r="BU82" s="53">
        <v>290.80201906898486</v>
      </c>
      <c r="BV82" s="53">
        <v>235.83847448121145</v>
      </c>
      <c r="BW82" s="53">
        <v>668.25574873808193</v>
      </c>
      <c r="BX82" s="53">
        <v>200.50476724621424</v>
      </c>
      <c r="BY82" s="53">
        <v>801.73864273696017</v>
      </c>
      <c r="BZ82" s="54">
        <v>76.556365675827251</v>
      </c>
      <c r="CA82" s="53">
        <v>1755.4683118339876</v>
      </c>
      <c r="CB82" s="124">
        <v>269</v>
      </c>
      <c r="CC82" s="124">
        <v>360</v>
      </c>
      <c r="CD82" s="52">
        <v>182.6226870474658</v>
      </c>
      <c r="CE82" s="46">
        <v>35.068193944244364</v>
      </c>
      <c r="CF82" s="50">
        <v>145</v>
      </c>
      <c r="CG82" s="46">
        <v>12.088168600773642</v>
      </c>
      <c r="CH82" s="51">
        <v>313.52</v>
      </c>
      <c r="CI82" s="46">
        <v>26.137121515272778</v>
      </c>
      <c r="CJ82" s="50">
        <v>741</v>
      </c>
      <c r="CK82" s="46">
        <v>61.774709883953584</v>
      </c>
      <c r="CL82" s="47">
        <v>2964</v>
      </c>
      <c r="CM82" s="45">
        <v>33.805668016194332</v>
      </c>
      <c r="CN82" s="49">
        <v>1715.81</v>
      </c>
      <c r="CO82" s="49">
        <v>481.15816040381378</v>
      </c>
      <c r="CP82" s="145">
        <v>186</v>
      </c>
      <c r="CQ82" s="41">
        <v>3</v>
      </c>
      <c r="CR82" s="41">
        <v>9</v>
      </c>
      <c r="CS82" s="48">
        <v>1</v>
      </c>
      <c r="CT82" s="45">
        <v>5.2</v>
      </c>
      <c r="CU82" s="139">
        <v>4011000</v>
      </c>
      <c r="CV82" s="139">
        <v>3466000</v>
      </c>
      <c r="CW82" s="80">
        <v>115.72</v>
      </c>
      <c r="CX82" s="80">
        <v>75.98</v>
      </c>
      <c r="CY82" s="80">
        <v>0</v>
      </c>
      <c r="CZ82" s="44" t="s">
        <v>137</v>
      </c>
      <c r="DA82" s="42">
        <v>47000</v>
      </c>
      <c r="DB82" s="42">
        <v>150000</v>
      </c>
      <c r="DC82" s="139">
        <v>0</v>
      </c>
      <c r="DD82" s="139">
        <v>8000</v>
      </c>
      <c r="DE82" s="43">
        <v>0</v>
      </c>
      <c r="DF82" s="43">
        <v>348854</v>
      </c>
      <c r="DG82" s="41">
        <v>0</v>
      </c>
      <c r="DH82" s="41">
        <v>0</v>
      </c>
      <c r="DI82" s="40">
        <v>0</v>
      </c>
      <c r="DJ82" s="147">
        <v>9</v>
      </c>
      <c r="DK82" s="39">
        <v>396</v>
      </c>
      <c r="DL82" s="39">
        <v>44.444444444444443</v>
      </c>
      <c r="DM82" s="39">
        <v>55.555555555555557</v>
      </c>
      <c r="DN82" s="39">
        <v>0</v>
      </c>
      <c r="DO82" s="39">
        <v>0</v>
      </c>
      <c r="DP82" s="39">
        <v>0</v>
      </c>
      <c r="DQ82" s="39">
        <v>55.555555555555557</v>
      </c>
      <c r="DR82" s="39">
        <v>44.444444444444443</v>
      </c>
      <c r="DS82" s="166">
        <v>92</v>
      </c>
      <c r="DT82" s="167">
        <v>38.760869565217391</v>
      </c>
    </row>
    <row r="83" spans="1:124" s="148" customFormat="1" ht="15" customHeight="1" x14ac:dyDescent="0.25">
      <c r="A83" s="223" t="s">
        <v>229</v>
      </c>
      <c r="B83" s="226">
        <v>11</v>
      </c>
      <c r="C83" s="63" t="s">
        <v>149</v>
      </c>
      <c r="D83" s="146">
        <v>3404.9</v>
      </c>
      <c r="E83" s="159">
        <v>16540</v>
      </c>
      <c r="F83" s="160">
        <v>0.94921402660217646</v>
      </c>
      <c r="G83" s="108">
        <v>4.9000000000000004</v>
      </c>
      <c r="H83" s="159">
        <v>8565</v>
      </c>
      <c r="I83" s="199">
        <f t="shared" si="4"/>
        <v>51.783555018137847</v>
      </c>
      <c r="J83" s="159">
        <v>7975</v>
      </c>
      <c r="K83" s="201">
        <f t="shared" si="5"/>
        <v>48.216444981862153</v>
      </c>
      <c r="L83" s="109">
        <v>28.016928657799273</v>
      </c>
      <c r="M83" s="109">
        <v>51.523579201934702</v>
      </c>
      <c r="N83" s="109">
        <v>20.459492140266022</v>
      </c>
      <c r="O83" s="158">
        <v>11.7</v>
      </c>
      <c r="P83" s="158">
        <v>4.0999999999999996</v>
      </c>
      <c r="Q83" s="151">
        <v>24</v>
      </c>
      <c r="R83" s="152">
        <v>4.7</v>
      </c>
      <c r="S83" s="153">
        <v>70521</v>
      </c>
      <c r="T83" s="48">
        <v>2.5</v>
      </c>
      <c r="U83" s="48" t="s">
        <v>176</v>
      </c>
      <c r="V83" s="153">
        <v>1067</v>
      </c>
      <c r="W83" s="232" t="s">
        <v>136</v>
      </c>
      <c r="X83" s="139">
        <v>133</v>
      </c>
      <c r="Y83" s="139">
        <v>28548006</v>
      </c>
      <c r="Z83" s="41">
        <v>97</v>
      </c>
      <c r="AA83" s="80">
        <v>9.48</v>
      </c>
      <c r="AB83" s="80">
        <v>1.6569</v>
      </c>
      <c r="AC83" s="80">
        <v>64.42</v>
      </c>
      <c r="AD83" s="45">
        <v>35.484968670061726</v>
      </c>
      <c r="AE83" s="45">
        <v>7.15</v>
      </c>
      <c r="AF83" s="172">
        <v>2.8839000000000001</v>
      </c>
      <c r="AG83" s="46">
        <v>12.82379277262552</v>
      </c>
      <c r="AH83" s="80">
        <v>9.9685000000000006</v>
      </c>
      <c r="AI83" s="139">
        <v>59932</v>
      </c>
      <c r="AJ83" s="47">
        <v>85222</v>
      </c>
      <c r="AK83" s="59">
        <v>5895</v>
      </c>
      <c r="AL83" s="47">
        <v>5271000</v>
      </c>
      <c r="AM83" s="58">
        <v>778.58197932053179</v>
      </c>
      <c r="AN83" s="139">
        <v>6770</v>
      </c>
      <c r="AO83" s="47">
        <v>1439000</v>
      </c>
      <c r="AP83" s="58">
        <v>3048.7288135593221</v>
      </c>
      <c r="AQ83" s="139">
        <v>472</v>
      </c>
      <c r="AR83" s="47">
        <v>1744000</v>
      </c>
      <c r="AS83" s="75">
        <v>2746.4566929133857</v>
      </c>
      <c r="AT83" s="50">
        <v>635</v>
      </c>
      <c r="AU83" s="50">
        <v>11186000</v>
      </c>
      <c r="AV83" s="58">
        <v>1118600</v>
      </c>
      <c r="AW83" s="40">
        <v>10</v>
      </c>
      <c r="AX83" s="115">
        <v>98.99007566191446</v>
      </c>
      <c r="AY83" s="119">
        <v>14.638109305760711</v>
      </c>
      <c r="AZ83" s="131">
        <v>10175000</v>
      </c>
      <c r="BA83" s="82">
        <v>16.97700804217973</v>
      </c>
      <c r="BB83" s="132">
        <v>2266000</v>
      </c>
      <c r="BC83" s="125">
        <v>3.7808255747989454</v>
      </c>
      <c r="BD83" s="125">
        <v>7036000</v>
      </c>
      <c r="BE83" s="125">
        <v>11.739580204892047</v>
      </c>
      <c r="BF83" s="131">
        <v>2054000</v>
      </c>
      <c r="BG83" s="131">
        <v>3.4271031467948077</v>
      </c>
      <c r="BH83" s="131">
        <v>7175000</v>
      </c>
      <c r="BI83" s="131">
        <v>11.971501985517403</v>
      </c>
      <c r="BJ83" s="131">
        <v>15938000</v>
      </c>
      <c r="BK83" s="131">
        <v>26.592585177028067</v>
      </c>
      <c r="BL83" s="130">
        <v>4130000</v>
      </c>
      <c r="BM83" s="74">
        <v>6.8909133380051388</v>
      </c>
      <c r="BN83" s="126">
        <v>5846000</v>
      </c>
      <c r="BO83" s="123">
        <v>9.7540628024159908</v>
      </c>
      <c r="BP83" s="125">
        <v>5314000</v>
      </c>
      <c r="BQ83" s="55">
        <v>8.8664197283678714</v>
      </c>
      <c r="BR83" s="219">
        <v>615.17533252720682</v>
      </c>
      <c r="BS83" s="53">
        <v>425.39298669891173</v>
      </c>
      <c r="BT83" s="53">
        <v>353.44619105199519</v>
      </c>
      <c r="BU83" s="53">
        <v>321.28174123337362</v>
      </c>
      <c r="BV83" s="53">
        <v>124.18379685610641</v>
      </c>
      <c r="BW83" s="53">
        <v>433.79685610640871</v>
      </c>
      <c r="BX83" s="53">
        <v>137.0012091898428</v>
      </c>
      <c r="BY83" s="53">
        <v>249.69770253929866</v>
      </c>
      <c r="BZ83" s="54">
        <v>66.324062877871825</v>
      </c>
      <c r="CA83" s="53">
        <v>963.60338573155991</v>
      </c>
      <c r="CB83" s="124">
        <v>649.80999999999995</v>
      </c>
      <c r="CC83" s="124">
        <v>847</v>
      </c>
      <c r="CD83" s="52">
        <v>395.56868537666173</v>
      </c>
      <c r="CE83" s="46">
        <v>48.842902715440005</v>
      </c>
      <c r="CF83" s="50">
        <v>2105.8717239652956</v>
      </c>
      <c r="CG83" s="46">
        <v>20.093310575715137</v>
      </c>
      <c r="CH83" s="51">
        <v>3051.87</v>
      </c>
      <c r="CI83" s="46">
        <v>29.119614005377247</v>
      </c>
      <c r="CJ83" s="50">
        <v>5322.72</v>
      </c>
      <c r="CK83" s="46">
        <v>50.787075418907627</v>
      </c>
      <c r="CL83" s="47">
        <v>15434</v>
      </c>
      <c r="CM83" s="45">
        <v>42.652585201503172</v>
      </c>
      <c r="CN83" s="49">
        <v>607.79999999999995</v>
      </c>
      <c r="CO83" s="49">
        <v>36.747279322853679</v>
      </c>
      <c r="CP83" s="145">
        <v>345.7</v>
      </c>
      <c r="CQ83" s="41">
        <v>2</v>
      </c>
      <c r="CR83" s="41">
        <v>3</v>
      </c>
      <c r="CS83" s="48">
        <v>2</v>
      </c>
      <c r="CT83" s="45">
        <v>2.84</v>
      </c>
      <c r="CU83" s="139">
        <v>6851000</v>
      </c>
      <c r="CV83" s="139">
        <v>11220000</v>
      </c>
      <c r="CW83" s="80">
        <v>61.06</v>
      </c>
      <c r="CX83" s="80">
        <v>69.569999999999993</v>
      </c>
      <c r="CY83" s="80">
        <v>2.42</v>
      </c>
      <c r="CZ83" s="44" t="s">
        <v>137</v>
      </c>
      <c r="DA83" s="42">
        <v>26000</v>
      </c>
      <c r="DB83" s="42">
        <v>180000</v>
      </c>
      <c r="DC83" s="139">
        <v>0</v>
      </c>
      <c r="DD83" s="139">
        <v>10000</v>
      </c>
      <c r="DE83" s="43">
        <v>0</v>
      </c>
      <c r="DF83" s="43">
        <v>304286</v>
      </c>
      <c r="DG83" s="41">
        <v>0</v>
      </c>
      <c r="DH83" s="41">
        <v>0</v>
      </c>
      <c r="DI83" s="40">
        <v>0</v>
      </c>
      <c r="DJ83" s="147">
        <v>12</v>
      </c>
      <c r="DK83" s="39">
        <v>1371.9166666666667</v>
      </c>
      <c r="DL83" s="39">
        <v>33.333333333333329</v>
      </c>
      <c r="DM83" s="39">
        <v>66.666666666666657</v>
      </c>
      <c r="DN83" s="39">
        <v>25</v>
      </c>
      <c r="DO83" s="39">
        <v>0</v>
      </c>
      <c r="DP83" s="39">
        <v>0</v>
      </c>
      <c r="DQ83" s="39">
        <v>66.666666666666657</v>
      </c>
      <c r="DR83" s="39">
        <v>33.333333333333329</v>
      </c>
      <c r="DS83" s="166">
        <v>163</v>
      </c>
      <c r="DT83" s="167">
        <v>101.47239263803681</v>
      </c>
    </row>
    <row r="84" spans="1:124" s="148" customFormat="1" ht="15" customHeight="1" x14ac:dyDescent="0.25">
      <c r="A84" s="223" t="s">
        <v>230</v>
      </c>
      <c r="B84" s="226">
        <v>11</v>
      </c>
      <c r="C84" s="63" t="s">
        <v>149</v>
      </c>
      <c r="D84" s="146">
        <v>1491.3</v>
      </c>
      <c r="E84" s="159">
        <v>20610</v>
      </c>
      <c r="F84" s="160">
        <v>4.0611353711790397</v>
      </c>
      <c r="G84" s="108">
        <v>13.9</v>
      </c>
      <c r="H84" s="159">
        <v>10121</v>
      </c>
      <c r="I84" s="199">
        <f t="shared" si="4"/>
        <v>49.107229500242596</v>
      </c>
      <c r="J84" s="159">
        <v>10489</v>
      </c>
      <c r="K84" s="201">
        <f t="shared" si="5"/>
        <v>50.892770499757404</v>
      </c>
      <c r="L84" s="109">
        <v>21.596312469674917</v>
      </c>
      <c r="M84" s="109">
        <v>38.961669092673461</v>
      </c>
      <c r="N84" s="109">
        <v>39.442018437651626</v>
      </c>
      <c r="O84" s="158">
        <v>8</v>
      </c>
      <c r="P84" s="158">
        <v>3.3</v>
      </c>
      <c r="Q84" s="151">
        <v>11</v>
      </c>
      <c r="R84" s="152">
        <v>5.6</v>
      </c>
      <c r="S84" s="153">
        <v>43863</v>
      </c>
      <c r="T84" s="48">
        <v>2.2999999999999998</v>
      </c>
      <c r="U84" s="48" t="s">
        <v>135</v>
      </c>
      <c r="V84" s="153">
        <v>1559</v>
      </c>
      <c r="W84" s="232" t="s">
        <v>136</v>
      </c>
      <c r="X84" s="139">
        <v>293</v>
      </c>
      <c r="Y84" s="139">
        <v>108304690</v>
      </c>
      <c r="Z84" s="41">
        <v>45</v>
      </c>
      <c r="AA84" s="80">
        <v>5.88</v>
      </c>
      <c r="AB84" s="80">
        <v>5.8875000000000002</v>
      </c>
      <c r="AC84" s="80">
        <v>54.33</v>
      </c>
      <c r="AD84" s="45">
        <v>45.663380522979644</v>
      </c>
      <c r="AE84" s="45">
        <v>3.07</v>
      </c>
      <c r="AF84" s="172">
        <v>3.6577999999999999</v>
      </c>
      <c r="AG84" s="46">
        <v>11.126729841739172</v>
      </c>
      <c r="AH84" s="80">
        <v>17.798300000000001</v>
      </c>
      <c r="AI84" s="139">
        <v>47407</v>
      </c>
      <c r="AJ84" s="47">
        <v>64209</v>
      </c>
      <c r="AK84" s="59">
        <v>2300</v>
      </c>
      <c r="AL84" s="47">
        <v>9745000</v>
      </c>
      <c r="AM84" s="58">
        <v>1107.5122172974202</v>
      </c>
      <c r="AN84" s="139">
        <v>8799</v>
      </c>
      <c r="AO84" s="47">
        <v>1045000</v>
      </c>
      <c r="AP84" s="58">
        <v>2141.3934426229507</v>
      </c>
      <c r="AQ84" s="139">
        <v>488</v>
      </c>
      <c r="AR84" s="47">
        <v>1187000</v>
      </c>
      <c r="AS84" s="75">
        <v>1958.7458745874587</v>
      </c>
      <c r="AT84" s="50">
        <v>606</v>
      </c>
      <c r="AU84" s="56" t="s">
        <v>136</v>
      </c>
      <c r="AV84" s="56" t="s">
        <v>136</v>
      </c>
      <c r="AW84" s="56" t="s">
        <v>136</v>
      </c>
      <c r="AX84" s="115">
        <v>154.78813033313853</v>
      </c>
      <c r="AY84" s="119">
        <v>29.162404818729403</v>
      </c>
      <c r="AZ84" s="131">
        <v>3611000</v>
      </c>
      <c r="BA84" s="82">
        <v>7.6171792600092809</v>
      </c>
      <c r="BB84" s="132">
        <v>2715000</v>
      </c>
      <c r="BC84" s="125">
        <v>5.7271231489684844</v>
      </c>
      <c r="BD84" s="125">
        <v>7449000</v>
      </c>
      <c r="BE84" s="125">
        <v>15.71320086065055</v>
      </c>
      <c r="BF84" s="131">
        <v>1336000</v>
      </c>
      <c r="BG84" s="131">
        <v>2.8182086655697591</v>
      </c>
      <c r="BH84" s="131">
        <v>8772000</v>
      </c>
      <c r="BI84" s="131">
        <v>18.503986837109228</v>
      </c>
      <c r="BJ84" s="131">
        <v>14341000</v>
      </c>
      <c r="BK84" s="131">
        <v>30.251444964772389</v>
      </c>
      <c r="BL84" s="130">
        <v>2888000</v>
      </c>
      <c r="BM84" s="74">
        <v>6.0920558579082815</v>
      </c>
      <c r="BN84" s="126">
        <v>3191000</v>
      </c>
      <c r="BO84" s="123">
        <v>6.7312154579589087</v>
      </c>
      <c r="BP84" s="125">
        <v>3103000</v>
      </c>
      <c r="BQ84" s="55">
        <v>6.5455849470531149</v>
      </c>
      <c r="BR84" s="219">
        <v>175.20621057738961</v>
      </c>
      <c r="BS84" s="53">
        <v>361.42649199417758</v>
      </c>
      <c r="BT84" s="53">
        <v>154.82775351770985</v>
      </c>
      <c r="BU84" s="53">
        <v>150.55798156234837</v>
      </c>
      <c r="BV84" s="53">
        <v>64.822901504124218</v>
      </c>
      <c r="BW84" s="53">
        <v>425.61863173216886</v>
      </c>
      <c r="BX84" s="53">
        <v>131.73216885007278</v>
      </c>
      <c r="BY84" s="53">
        <v>140.12615235322659</v>
      </c>
      <c r="BZ84" s="54">
        <v>183.35759340126151</v>
      </c>
      <c r="CA84" s="53">
        <v>695.82726831635125</v>
      </c>
      <c r="CB84" s="124">
        <v>602.41</v>
      </c>
      <c r="CC84" s="124">
        <v>684</v>
      </c>
      <c r="CD84" s="52">
        <v>528.81009205591545</v>
      </c>
      <c r="CE84" s="46">
        <v>64.474548899365686</v>
      </c>
      <c r="CF84" s="50">
        <v>3249.9800741253739</v>
      </c>
      <c r="CG84" s="46">
        <v>31.307063985470503</v>
      </c>
      <c r="CH84" s="51">
        <v>3296.92</v>
      </c>
      <c r="CI84" s="46">
        <v>31.759236377089128</v>
      </c>
      <c r="CJ84" s="50">
        <v>3834.08</v>
      </c>
      <c r="CK84" s="46">
        <v>36.933699637440363</v>
      </c>
      <c r="CL84" s="47">
        <v>11851</v>
      </c>
      <c r="CM84" s="45">
        <v>58.383258796726011</v>
      </c>
      <c r="CN84" s="49">
        <v>730.21999999999991</v>
      </c>
      <c r="CO84" s="49">
        <v>35.430373605046093</v>
      </c>
      <c r="CP84" s="145">
        <v>515</v>
      </c>
      <c r="CQ84" s="41">
        <v>1</v>
      </c>
      <c r="CR84" s="41">
        <v>15</v>
      </c>
      <c r="CS84" s="48">
        <v>2</v>
      </c>
      <c r="CT84" s="45">
        <v>3.18</v>
      </c>
      <c r="CU84" s="139">
        <v>9781000</v>
      </c>
      <c r="CV84" s="139">
        <v>16621000</v>
      </c>
      <c r="CW84" s="80">
        <v>58.85</v>
      </c>
      <c r="CX84" s="80">
        <v>70.709999999999994</v>
      </c>
      <c r="CY84" s="80">
        <v>1.17</v>
      </c>
      <c r="CZ84" s="44" t="s">
        <v>137</v>
      </c>
      <c r="DA84" s="42">
        <v>35000</v>
      </c>
      <c r="DB84" s="42">
        <v>144000</v>
      </c>
      <c r="DC84" s="139">
        <v>0</v>
      </c>
      <c r="DD84" s="139">
        <v>179000</v>
      </c>
      <c r="DE84" s="43">
        <v>0</v>
      </c>
      <c r="DF84" s="43">
        <v>272800</v>
      </c>
      <c r="DG84" s="41">
        <v>2</v>
      </c>
      <c r="DH84" s="41">
        <v>0</v>
      </c>
      <c r="DI84" s="40">
        <v>0</v>
      </c>
      <c r="DJ84" s="147">
        <v>9</v>
      </c>
      <c r="DK84" s="39">
        <v>2263.8888888888887</v>
      </c>
      <c r="DL84" s="39">
        <v>22.222222222222221</v>
      </c>
      <c r="DM84" s="39">
        <v>77.777777777777786</v>
      </c>
      <c r="DN84" s="39">
        <v>33.333333333333329</v>
      </c>
      <c r="DO84" s="39">
        <v>0</v>
      </c>
      <c r="DP84" s="39">
        <v>11.111111111111111</v>
      </c>
      <c r="DQ84" s="39">
        <v>44.444444444444443</v>
      </c>
      <c r="DR84" s="39">
        <v>44.444444444444443</v>
      </c>
      <c r="DS84" s="166">
        <v>133</v>
      </c>
      <c r="DT84" s="167">
        <v>154.9624060150376</v>
      </c>
    </row>
    <row r="85" spans="1:124" s="148" customFormat="1" ht="15" customHeight="1" x14ac:dyDescent="0.25">
      <c r="A85" s="223" t="s">
        <v>231</v>
      </c>
      <c r="B85" s="226">
        <v>11</v>
      </c>
      <c r="C85" s="63" t="s">
        <v>149</v>
      </c>
      <c r="D85" s="146">
        <v>13015</v>
      </c>
      <c r="E85" s="159">
        <v>12721</v>
      </c>
      <c r="F85" s="160">
        <v>-4.0091187799701284</v>
      </c>
      <c r="G85" s="108">
        <v>1</v>
      </c>
      <c r="H85" s="159">
        <v>6542</v>
      </c>
      <c r="I85" s="199">
        <f t="shared" si="4"/>
        <v>51.42677462463643</v>
      </c>
      <c r="J85" s="159">
        <v>6179</v>
      </c>
      <c r="K85" s="201">
        <f t="shared" si="5"/>
        <v>48.57322537536357</v>
      </c>
      <c r="L85" s="109">
        <v>26.106438173099601</v>
      </c>
      <c r="M85" s="109">
        <v>47.221130414275606</v>
      </c>
      <c r="N85" s="109">
        <v>26.672431412624793</v>
      </c>
      <c r="O85" s="158">
        <v>14.8</v>
      </c>
      <c r="P85" s="158">
        <v>2.4</v>
      </c>
      <c r="Q85" s="151">
        <v>44</v>
      </c>
      <c r="R85" s="152">
        <v>2.4</v>
      </c>
      <c r="S85" s="153">
        <v>49324</v>
      </c>
      <c r="T85" s="48">
        <v>2.5</v>
      </c>
      <c r="U85" s="48" t="s">
        <v>143</v>
      </c>
      <c r="V85" s="153">
        <v>1771</v>
      </c>
      <c r="W85" s="232" t="s">
        <v>136</v>
      </c>
      <c r="X85" s="139">
        <v>107</v>
      </c>
      <c r="Y85" s="139">
        <v>27088279</v>
      </c>
      <c r="Z85" s="41">
        <v>54</v>
      </c>
      <c r="AA85" s="71">
        <v>3.2</v>
      </c>
      <c r="AB85" s="71">
        <v>4</v>
      </c>
      <c r="AC85" s="71">
        <v>50.2</v>
      </c>
      <c r="AD85" s="71">
        <v>49.8</v>
      </c>
      <c r="AE85" s="71">
        <v>13.8</v>
      </c>
      <c r="AF85" s="71">
        <v>19.2</v>
      </c>
      <c r="AG85" s="71">
        <v>1.7</v>
      </c>
      <c r="AH85" s="71">
        <v>17</v>
      </c>
      <c r="AI85" s="83">
        <v>58038</v>
      </c>
      <c r="AJ85" s="83">
        <v>68772</v>
      </c>
      <c r="AK85" s="83">
        <v>-1932</v>
      </c>
      <c r="AL85" s="83">
        <v>4898000</v>
      </c>
      <c r="AM85" s="121">
        <v>1056.74</v>
      </c>
      <c r="AN85" s="83">
        <v>4635</v>
      </c>
      <c r="AO85" s="83">
        <v>6814000</v>
      </c>
      <c r="AP85" s="121">
        <v>4104.82</v>
      </c>
      <c r="AQ85" s="83">
        <v>1660</v>
      </c>
      <c r="AR85" s="83">
        <v>1389000</v>
      </c>
      <c r="AS85" s="121">
        <v>2462.77</v>
      </c>
      <c r="AT85" s="83">
        <v>564</v>
      </c>
      <c r="AU85" s="83">
        <v>1039000</v>
      </c>
      <c r="AV85" s="121">
        <v>259750</v>
      </c>
      <c r="AW85" s="83">
        <v>4</v>
      </c>
      <c r="AX85" s="121">
        <v>201.61</v>
      </c>
      <c r="AY85" s="236">
        <v>16</v>
      </c>
      <c r="AZ85" s="234">
        <v>106300</v>
      </c>
      <c r="BA85" s="236">
        <v>0.30652291136210941</v>
      </c>
      <c r="BB85" s="83">
        <v>1430000</v>
      </c>
      <c r="BC85" s="234">
        <v>4.1234973024253661</v>
      </c>
      <c r="BD85" s="83">
        <v>4838000</v>
      </c>
      <c r="BE85" s="233">
        <v>13.95068527911463</v>
      </c>
      <c r="BF85" s="83">
        <v>2526000</v>
      </c>
      <c r="BG85" s="241">
        <v>7.2838840461024308</v>
      </c>
      <c r="BH85" s="83">
        <v>6836000</v>
      </c>
      <c r="BI85" s="83">
        <v>19.712047244321539</v>
      </c>
      <c r="BJ85" s="83">
        <v>9304000</v>
      </c>
      <c r="BK85" s="83">
        <v>26.828684546689235</v>
      </c>
      <c r="BL85" s="83">
        <v>1456000</v>
      </c>
      <c r="BM85" s="83">
        <v>4.1984699806512822</v>
      </c>
      <c r="BN85" s="83">
        <v>4550000</v>
      </c>
      <c r="BO85" s="83">
        <v>13.120218689535257</v>
      </c>
      <c r="BP85" s="234">
        <v>3633000</v>
      </c>
      <c r="BQ85" s="83">
        <v>10.47598999979815</v>
      </c>
      <c r="BR85" s="121">
        <v>8.3562613002122479</v>
      </c>
      <c r="BS85" s="121">
        <v>380.31601289206822</v>
      </c>
      <c r="BT85" s="121">
        <v>357.67628331106044</v>
      </c>
      <c r="BU85" s="121">
        <v>285.5907554437544</v>
      </c>
      <c r="BV85" s="121">
        <v>198.56929486675577</v>
      </c>
      <c r="BW85" s="121">
        <v>537.3791368603097</v>
      </c>
      <c r="BX85" s="121">
        <v>112.41254618347614</v>
      </c>
      <c r="BY85" s="121">
        <v>114.45641065953934</v>
      </c>
      <c r="BZ85" s="121">
        <v>61.16</v>
      </c>
      <c r="CA85" s="121">
        <v>731.38904174200138</v>
      </c>
      <c r="CB85" s="124">
        <v>771.19</v>
      </c>
      <c r="CC85" s="124">
        <v>850</v>
      </c>
      <c r="CD85" s="235">
        <v>354.91</v>
      </c>
      <c r="CE85" s="46">
        <v>36.662986318380838</v>
      </c>
      <c r="CF85" s="50">
        <v>1063.20864447287</v>
      </c>
      <c r="CG85" s="46">
        <v>17.505760812058444</v>
      </c>
      <c r="CH85" s="51">
        <v>1186.78</v>
      </c>
      <c r="CI85" s="46">
        <v>19.540366723443103</v>
      </c>
      <c r="CJ85" s="50">
        <v>3823.49</v>
      </c>
      <c r="CK85" s="46">
        <v>62.953872464498453</v>
      </c>
      <c r="CL85" s="47">
        <v>11524</v>
      </c>
      <c r="CM85" s="45">
        <v>35.664699757028814</v>
      </c>
      <c r="CN85" s="49">
        <v>2313.4700000000003</v>
      </c>
      <c r="CO85" s="49">
        <v>181.86227497838223</v>
      </c>
      <c r="CP85" s="145">
        <v>348.54199999999997</v>
      </c>
      <c r="CQ85" s="41">
        <v>4</v>
      </c>
      <c r="CR85" s="41">
        <v>3</v>
      </c>
      <c r="CS85" s="48">
        <v>3</v>
      </c>
      <c r="CT85" s="45">
        <v>3.8</v>
      </c>
      <c r="CU85" s="83">
        <v>0</v>
      </c>
      <c r="CV85" s="236">
        <v>8900000</v>
      </c>
      <c r="CW85" s="83">
        <v>0</v>
      </c>
      <c r="CX85" s="236">
        <v>68.099999999999994</v>
      </c>
      <c r="CY85" s="236">
        <v>18</v>
      </c>
      <c r="CZ85" s="236" t="s">
        <v>137</v>
      </c>
      <c r="DA85" s="234">
        <v>17000</v>
      </c>
      <c r="DB85" s="234">
        <v>142000</v>
      </c>
      <c r="DC85" s="234">
        <v>0</v>
      </c>
      <c r="DD85" s="234">
        <v>8000</v>
      </c>
      <c r="DE85" s="234">
        <v>2000</v>
      </c>
      <c r="DF85" s="234">
        <v>275967</v>
      </c>
      <c r="DG85" s="41">
        <v>2</v>
      </c>
      <c r="DH85" s="64">
        <v>16150</v>
      </c>
      <c r="DI85" s="40">
        <v>0</v>
      </c>
      <c r="DJ85" s="149">
        <v>9</v>
      </c>
      <c r="DK85" s="39">
        <v>1423.2222222222222</v>
      </c>
      <c r="DL85" s="39">
        <v>22.222222222222221</v>
      </c>
      <c r="DM85" s="39">
        <v>77.777777777777786</v>
      </c>
      <c r="DN85" s="39">
        <v>0</v>
      </c>
      <c r="DO85" s="39">
        <v>0</v>
      </c>
      <c r="DP85" s="39">
        <v>0</v>
      </c>
      <c r="DQ85" s="39">
        <v>55.555555555555557</v>
      </c>
      <c r="DR85" s="39">
        <v>44.444444444444443</v>
      </c>
      <c r="DS85" s="234">
        <v>162</v>
      </c>
      <c r="DT85" s="234">
        <v>78.524691358024697</v>
      </c>
    </row>
    <row r="86" spans="1:124" s="148" customFormat="1" ht="15" customHeight="1" x14ac:dyDescent="0.25">
      <c r="A86" s="223" t="s">
        <v>232</v>
      </c>
      <c r="B86" s="226">
        <v>10</v>
      </c>
      <c r="C86" s="63" t="s">
        <v>149</v>
      </c>
      <c r="D86" s="146">
        <v>4116.3</v>
      </c>
      <c r="E86" s="159">
        <v>5721</v>
      </c>
      <c r="F86" s="160">
        <v>-3.6706869428421607</v>
      </c>
      <c r="G86" s="108">
        <v>1.4</v>
      </c>
      <c r="H86" s="159">
        <v>2852</v>
      </c>
      <c r="I86" s="199">
        <f t="shared" si="4"/>
        <v>49.851424576123051</v>
      </c>
      <c r="J86" s="159">
        <v>2869</v>
      </c>
      <c r="K86" s="201">
        <f t="shared" si="5"/>
        <v>50.148575423876942</v>
      </c>
      <c r="L86" s="109">
        <v>26.830973606012936</v>
      </c>
      <c r="M86" s="109">
        <v>42.265338227582589</v>
      </c>
      <c r="N86" s="109">
        <v>30.903688166404475</v>
      </c>
      <c r="O86" s="158">
        <v>12.7</v>
      </c>
      <c r="P86" s="158">
        <v>3.4</v>
      </c>
      <c r="Q86" s="151">
        <v>18</v>
      </c>
      <c r="R86" s="152">
        <v>3.8</v>
      </c>
      <c r="S86" s="153">
        <v>47336</v>
      </c>
      <c r="T86" s="48">
        <v>2.2999999999999998</v>
      </c>
      <c r="U86" s="48" t="s">
        <v>143</v>
      </c>
      <c r="V86" s="153">
        <v>571</v>
      </c>
      <c r="W86" s="232" t="s">
        <v>136</v>
      </c>
      <c r="X86" s="139">
        <v>63</v>
      </c>
      <c r="Y86" s="240">
        <v>30886717</v>
      </c>
      <c r="Z86" s="41">
        <v>29</v>
      </c>
      <c r="AA86" s="80">
        <v>15.77</v>
      </c>
      <c r="AB86" s="80">
        <v>6.5671999999999997</v>
      </c>
      <c r="AC86" s="80">
        <v>43.31</v>
      </c>
      <c r="AD86" s="45">
        <v>56.692085195897981</v>
      </c>
      <c r="AE86" s="45">
        <v>7.52</v>
      </c>
      <c r="AF86" s="172">
        <v>51.3474</v>
      </c>
      <c r="AG86" s="46">
        <v>0.94502861706375618</v>
      </c>
      <c r="AH86" s="80">
        <v>21.508700000000001</v>
      </c>
      <c r="AI86" s="139">
        <v>24464</v>
      </c>
      <c r="AJ86" s="47">
        <v>34227</v>
      </c>
      <c r="AK86" s="59">
        <v>4546</v>
      </c>
      <c r="AL86" s="47">
        <v>1712000</v>
      </c>
      <c r="AM86" s="58">
        <v>707.43801652892557</v>
      </c>
      <c r="AN86" s="139">
        <v>2420</v>
      </c>
      <c r="AO86" s="47">
        <v>3114000</v>
      </c>
      <c r="AP86" s="58">
        <v>3806.845965770171</v>
      </c>
      <c r="AQ86" s="139">
        <v>818</v>
      </c>
      <c r="AR86" s="47">
        <v>461000</v>
      </c>
      <c r="AS86" s="75">
        <v>1235.9249329758713</v>
      </c>
      <c r="AT86" s="50">
        <v>373</v>
      </c>
      <c r="AU86" s="56" t="s">
        <v>136</v>
      </c>
      <c r="AV86" s="56" t="s">
        <v>136</v>
      </c>
      <c r="AW86" s="56" t="s">
        <v>136</v>
      </c>
      <c r="AX86" s="115">
        <v>371.16235880461511</v>
      </c>
      <c r="AY86" s="119">
        <v>23.18181818181818</v>
      </c>
      <c r="AZ86" s="131">
        <v>3786000</v>
      </c>
      <c r="BA86" s="82">
        <v>15.475801177240026</v>
      </c>
      <c r="BB86" s="132">
        <v>956000</v>
      </c>
      <c r="BC86" s="125">
        <v>3.9077828646173969</v>
      </c>
      <c r="BD86" s="125">
        <v>1380000</v>
      </c>
      <c r="BE86" s="125">
        <v>5.6409417920209286</v>
      </c>
      <c r="BF86" s="131">
        <v>1709000</v>
      </c>
      <c r="BG86" s="131">
        <v>6.985775016350555</v>
      </c>
      <c r="BH86" s="131">
        <v>3967000</v>
      </c>
      <c r="BI86" s="131">
        <v>16.215663832570307</v>
      </c>
      <c r="BJ86" s="131">
        <v>5085000</v>
      </c>
      <c r="BK86" s="131">
        <v>20.785644211903204</v>
      </c>
      <c r="BL86" s="130">
        <v>3215000</v>
      </c>
      <c r="BM86" s="74">
        <v>13.141759319816874</v>
      </c>
      <c r="BN86" s="126">
        <v>2924000</v>
      </c>
      <c r="BO86" s="123">
        <v>11.952256376716807</v>
      </c>
      <c r="BP86" s="125">
        <v>1442000</v>
      </c>
      <c r="BQ86" s="55">
        <v>5.8943754087638984</v>
      </c>
      <c r="BR86" s="219">
        <v>661.77241740954378</v>
      </c>
      <c r="BS86" s="53">
        <v>241.21657052962769</v>
      </c>
      <c r="BT86" s="53">
        <v>511.09945813668941</v>
      </c>
      <c r="BU86" s="53">
        <v>252.05383674182835</v>
      </c>
      <c r="BV86" s="53">
        <v>298.72399930082156</v>
      </c>
      <c r="BW86" s="53">
        <v>693.41024296451667</v>
      </c>
      <c r="BX86" s="53">
        <v>167.10365320748122</v>
      </c>
      <c r="BY86" s="53">
        <v>561.96469148750214</v>
      </c>
      <c r="BZ86" s="54">
        <v>78.83237196294354</v>
      </c>
      <c r="CA86" s="53">
        <v>888.83062401678023</v>
      </c>
      <c r="CB86" s="124" t="s">
        <v>136</v>
      </c>
      <c r="CC86" s="124" t="s">
        <v>136</v>
      </c>
      <c r="CD86" s="52">
        <v>333.47107438016531</v>
      </c>
      <c r="CE86" s="46">
        <v>29.145425352068262</v>
      </c>
      <c r="CF86" s="50">
        <v>808.0827493018478</v>
      </c>
      <c r="CG86" s="46">
        <v>30.062459693010364</v>
      </c>
      <c r="CH86" s="51">
        <v>0</v>
      </c>
      <c r="CI86" s="46">
        <v>0</v>
      </c>
      <c r="CJ86" s="50">
        <v>1879.93</v>
      </c>
      <c r="CK86" s="46">
        <v>69.937540306989632</v>
      </c>
      <c r="CL86" s="47">
        <v>5943</v>
      </c>
      <c r="CM86" s="45">
        <v>40.636042402826853</v>
      </c>
      <c r="CN86" s="49">
        <v>1556</v>
      </c>
      <c r="CO86" s="49">
        <v>271.98042300297146</v>
      </c>
      <c r="CP86" s="145">
        <v>14.4</v>
      </c>
      <c r="CQ86" s="41">
        <v>2</v>
      </c>
      <c r="CR86" s="41">
        <v>2</v>
      </c>
      <c r="CS86" s="48">
        <v>1</v>
      </c>
      <c r="CT86" s="45">
        <v>4.7</v>
      </c>
      <c r="CU86" s="139">
        <v>5634000</v>
      </c>
      <c r="CV86" s="139">
        <v>3316000</v>
      </c>
      <c r="CW86" s="80">
        <v>169.9</v>
      </c>
      <c r="CX86" s="80">
        <v>49.7</v>
      </c>
      <c r="CY86" s="80">
        <v>8.51</v>
      </c>
      <c r="CZ86" s="44" t="s">
        <v>137</v>
      </c>
      <c r="DA86" s="42">
        <v>50000</v>
      </c>
      <c r="DB86" s="42">
        <v>131000</v>
      </c>
      <c r="DC86" s="139">
        <v>0</v>
      </c>
      <c r="DD86" s="139">
        <v>8000</v>
      </c>
      <c r="DE86" s="43">
        <v>0</v>
      </c>
      <c r="DF86" s="43">
        <v>279351</v>
      </c>
      <c r="DG86" s="41">
        <v>0</v>
      </c>
      <c r="DH86" s="41">
        <v>0</v>
      </c>
      <c r="DI86" s="40">
        <v>0</v>
      </c>
      <c r="DJ86" s="147">
        <v>9</v>
      </c>
      <c r="DK86" s="39">
        <v>636.77777777777783</v>
      </c>
      <c r="DL86" s="39">
        <v>44.444444444444443</v>
      </c>
      <c r="DM86" s="39">
        <v>55.555555555555557</v>
      </c>
      <c r="DN86" s="39">
        <v>0</v>
      </c>
      <c r="DO86" s="39">
        <v>0</v>
      </c>
      <c r="DP86" s="39">
        <v>11.111111111111111</v>
      </c>
      <c r="DQ86" s="39">
        <v>22.222222222222221</v>
      </c>
      <c r="DR86" s="39">
        <v>66.666666666666657</v>
      </c>
      <c r="DS86" s="166">
        <v>109</v>
      </c>
      <c r="DT86" s="167">
        <v>52.486238532110093</v>
      </c>
    </row>
    <row r="87" spans="1:124" s="148" customFormat="1" ht="15" customHeight="1" x14ac:dyDescent="0.25">
      <c r="A87" s="223" t="s">
        <v>233</v>
      </c>
      <c r="B87" s="226">
        <v>10</v>
      </c>
      <c r="C87" s="63" t="s">
        <v>149</v>
      </c>
      <c r="D87" s="146">
        <v>5261.5</v>
      </c>
      <c r="E87" s="159">
        <v>6430</v>
      </c>
      <c r="F87" s="160">
        <v>-2.1306376360808708</v>
      </c>
      <c r="G87" s="108">
        <v>1.2</v>
      </c>
      <c r="H87" s="159">
        <v>3281</v>
      </c>
      <c r="I87" s="199">
        <f t="shared" si="4"/>
        <v>51.026438569206846</v>
      </c>
      <c r="J87" s="159">
        <v>3149</v>
      </c>
      <c r="K87" s="201">
        <f t="shared" si="5"/>
        <v>48.973561430793154</v>
      </c>
      <c r="L87" s="109">
        <v>27.853810264385693</v>
      </c>
      <c r="M87" s="109">
        <v>44.043545878693621</v>
      </c>
      <c r="N87" s="109">
        <v>28.102643856920682</v>
      </c>
      <c r="O87" s="158">
        <v>20.399999999999999</v>
      </c>
      <c r="P87" s="158">
        <v>1.7</v>
      </c>
      <c r="Q87" s="151">
        <v>39</v>
      </c>
      <c r="R87" s="152">
        <v>3.3</v>
      </c>
      <c r="S87" s="153">
        <v>43414</v>
      </c>
      <c r="T87" s="48">
        <v>2.5</v>
      </c>
      <c r="U87" s="48" t="s">
        <v>143</v>
      </c>
      <c r="V87" s="153">
        <v>959</v>
      </c>
      <c r="W87" s="232" t="s">
        <v>136</v>
      </c>
      <c r="X87" s="139">
        <v>53</v>
      </c>
      <c r="Y87" s="139">
        <v>14359064</v>
      </c>
      <c r="Z87" s="41">
        <v>63</v>
      </c>
      <c r="AA87" s="80">
        <v>1.79</v>
      </c>
      <c r="AB87" s="80">
        <v>4.5212000000000003</v>
      </c>
      <c r="AC87" s="80">
        <v>49.09</v>
      </c>
      <c r="AD87" s="45">
        <v>50.462140599126904</v>
      </c>
      <c r="AE87" s="45">
        <v>7.28</v>
      </c>
      <c r="AF87" s="172">
        <v>6.4335000000000004</v>
      </c>
      <c r="AG87" s="46">
        <v>5.4481916550882064</v>
      </c>
      <c r="AH87" s="80">
        <v>17.1144</v>
      </c>
      <c r="AI87" s="139">
        <v>25720</v>
      </c>
      <c r="AJ87" s="47">
        <v>33215</v>
      </c>
      <c r="AK87" s="59">
        <v>733</v>
      </c>
      <c r="AL87" s="47">
        <v>1787000</v>
      </c>
      <c r="AM87" s="58">
        <v>787.57161745262226</v>
      </c>
      <c r="AN87" s="139">
        <v>2269</v>
      </c>
      <c r="AO87" s="47">
        <v>3497000</v>
      </c>
      <c r="AP87" s="58">
        <v>4243.9320388349515</v>
      </c>
      <c r="AQ87" s="139">
        <v>824</v>
      </c>
      <c r="AR87" s="47">
        <v>647000</v>
      </c>
      <c r="AS87" s="75">
        <v>1990.7692307692307</v>
      </c>
      <c r="AT87" s="50">
        <v>325</v>
      </c>
      <c r="AU87" s="50">
        <v>308000</v>
      </c>
      <c r="AV87" s="58">
        <v>102666.66666666667</v>
      </c>
      <c r="AW87" s="40">
        <v>3</v>
      </c>
      <c r="AX87" s="115">
        <v>210.71774643372336</v>
      </c>
      <c r="AY87" s="119">
        <v>20.273248126928163</v>
      </c>
      <c r="AZ87" s="131">
        <v>5623000</v>
      </c>
      <c r="BA87" s="82">
        <v>21.864064079632943</v>
      </c>
      <c r="BB87" s="132">
        <v>51000</v>
      </c>
      <c r="BC87" s="125">
        <v>0.19830468932265341</v>
      </c>
      <c r="BD87" s="125">
        <v>732000</v>
      </c>
      <c r="BE87" s="125">
        <v>2.8462555408663195</v>
      </c>
      <c r="BF87" s="131">
        <v>1726000</v>
      </c>
      <c r="BG87" s="131">
        <v>6.7112528190372505</v>
      </c>
      <c r="BH87" s="131">
        <v>2654000</v>
      </c>
      <c r="BI87" s="131">
        <v>10.319620499261218</v>
      </c>
      <c r="BJ87" s="131">
        <v>6981000</v>
      </c>
      <c r="BK87" s="131">
        <v>27.144412473753793</v>
      </c>
      <c r="BL87" s="130">
        <v>4307000</v>
      </c>
      <c r="BM87" s="74">
        <v>16.747025429660159</v>
      </c>
      <c r="BN87" s="126">
        <v>2275000</v>
      </c>
      <c r="BO87" s="123">
        <v>8.8459444746869895</v>
      </c>
      <c r="BP87" s="125">
        <v>1369000</v>
      </c>
      <c r="BQ87" s="55">
        <v>5.3231199937786764</v>
      </c>
      <c r="BR87" s="219">
        <v>874.49455676516334</v>
      </c>
      <c r="BS87" s="53">
        <v>113.84136858475894</v>
      </c>
      <c r="BT87" s="53">
        <v>353.81026438569205</v>
      </c>
      <c r="BU87" s="53">
        <v>212.90824261275273</v>
      </c>
      <c r="BV87" s="53">
        <v>268.42923794712289</v>
      </c>
      <c r="BW87" s="53">
        <v>412.75272161741833</v>
      </c>
      <c r="BX87" s="53">
        <v>7.9315707620528775</v>
      </c>
      <c r="BY87" s="53">
        <v>669.82892690513222</v>
      </c>
      <c r="BZ87" s="54">
        <v>132.19284603421463</v>
      </c>
      <c r="CA87" s="53">
        <v>1085.6920684292379</v>
      </c>
      <c r="CB87" s="124">
        <v>942.41</v>
      </c>
      <c r="CC87" s="124">
        <v>676</v>
      </c>
      <c r="CD87" s="52">
        <v>582.63552225650062</v>
      </c>
      <c r="CE87" s="46">
        <v>44.373645650603649</v>
      </c>
      <c r="CF87" s="50">
        <v>310.2</v>
      </c>
      <c r="CG87" s="46">
        <v>11.431814496513701</v>
      </c>
      <c r="CH87" s="51">
        <v>906.77</v>
      </c>
      <c r="CI87" s="46">
        <v>33.417235431991386</v>
      </c>
      <c r="CJ87" s="50">
        <v>1496.51</v>
      </c>
      <c r="CK87" s="46">
        <v>55.150950071494911</v>
      </c>
      <c r="CL87" s="47">
        <v>5434</v>
      </c>
      <c r="CM87" s="45">
        <v>71.439087228560922</v>
      </c>
      <c r="CN87" s="49">
        <v>1571.7900000000002</v>
      </c>
      <c r="CO87" s="49">
        <v>244.44634525660965</v>
      </c>
      <c r="CP87" s="145">
        <v>182.5</v>
      </c>
      <c r="CQ87" s="41">
        <v>2</v>
      </c>
      <c r="CR87" s="41">
        <v>3</v>
      </c>
      <c r="CS87" s="48">
        <v>2</v>
      </c>
      <c r="CT87" s="45">
        <v>3.7</v>
      </c>
      <c r="CU87" s="139">
        <v>10194000</v>
      </c>
      <c r="CV87" s="139">
        <v>12032000</v>
      </c>
      <c r="CW87" s="80">
        <v>84.72</v>
      </c>
      <c r="CX87" s="80">
        <v>104.69</v>
      </c>
      <c r="CY87" s="80">
        <v>1.98</v>
      </c>
      <c r="CZ87" s="44" t="s">
        <v>137</v>
      </c>
      <c r="DA87" s="42">
        <v>36000</v>
      </c>
      <c r="DB87" s="42">
        <v>137000</v>
      </c>
      <c r="DC87" s="139">
        <v>0</v>
      </c>
      <c r="DD87" s="139">
        <v>17280</v>
      </c>
      <c r="DE87" s="43">
        <v>0</v>
      </c>
      <c r="DF87" s="43">
        <v>290000</v>
      </c>
      <c r="DG87" s="41">
        <v>1</v>
      </c>
      <c r="DH87" s="41">
        <v>0</v>
      </c>
      <c r="DI87" s="40">
        <v>0</v>
      </c>
      <c r="DJ87" s="147">
        <v>9</v>
      </c>
      <c r="DK87" s="39">
        <v>716.44444444444446</v>
      </c>
      <c r="DL87" s="39">
        <v>55.555555555555557</v>
      </c>
      <c r="DM87" s="39">
        <v>44.444444444444443</v>
      </c>
      <c r="DN87" s="39">
        <v>11.111111111111111</v>
      </c>
      <c r="DO87" s="39">
        <v>0</v>
      </c>
      <c r="DP87" s="39">
        <v>0</v>
      </c>
      <c r="DQ87" s="39">
        <v>33.333333333333329</v>
      </c>
      <c r="DR87" s="39">
        <v>66.666666666666657</v>
      </c>
      <c r="DS87" s="166">
        <v>80</v>
      </c>
      <c r="DT87" s="167">
        <v>80.375</v>
      </c>
    </row>
    <row r="88" spans="1:124" s="148" customFormat="1" ht="15" customHeight="1" x14ac:dyDescent="0.25">
      <c r="A88" s="223" t="s">
        <v>234</v>
      </c>
      <c r="B88" s="226">
        <v>5</v>
      </c>
      <c r="C88" s="63" t="s">
        <v>134</v>
      </c>
      <c r="D88" s="146">
        <v>186.7</v>
      </c>
      <c r="E88" s="159">
        <v>171528</v>
      </c>
      <c r="F88" s="160">
        <v>4.3281563359917916</v>
      </c>
      <c r="G88" s="108">
        <v>933.4</v>
      </c>
      <c r="H88" s="159">
        <v>85189</v>
      </c>
      <c r="I88" s="199">
        <f t="shared" si="4"/>
        <v>49.664777762231239</v>
      </c>
      <c r="J88" s="159">
        <v>86339</v>
      </c>
      <c r="K88" s="201">
        <f t="shared" si="5"/>
        <v>50.335222237768761</v>
      </c>
      <c r="L88" s="109">
        <v>22.155566438132549</v>
      </c>
      <c r="M88" s="109">
        <v>55.843360850706588</v>
      </c>
      <c r="N88" s="109">
        <v>22.001072711160859</v>
      </c>
      <c r="O88" s="158">
        <v>4.4000000000000004</v>
      </c>
      <c r="P88" s="158">
        <v>10.5</v>
      </c>
      <c r="Q88" s="151">
        <v>97</v>
      </c>
      <c r="R88" s="152">
        <v>3</v>
      </c>
      <c r="S88" s="153">
        <v>69259</v>
      </c>
      <c r="T88" s="48">
        <v>2.4</v>
      </c>
      <c r="U88" s="48" t="s">
        <v>135</v>
      </c>
      <c r="V88" s="153">
        <v>15058</v>
      </c>
      <c r="W88" s="232" t="s">
        <v>136</v>
      </c>
      <c r="X88" s="139">
        <v>1212</v>
      </c>
      <c r="Y88" s="139">
        <v>576502574</v>
      </c>
      <c r="Z88" s="41">
        <v>100</v>
      </c>
      <c r="AA88" s="80">
        <v>3.69</v>
      </c>
      <c r="AB88" s="80">
        <v>1.9885999999999999</v>
      </c>
      <c r="AC88" s="80">
        <v>85.79</v>
      </c>
      <c r="AD88" s="45">
        <v>14.081189239694385</v>
      </c>
      <c r="AE88" s="45">
        <v>3.44</v>
      </c>
      <c r="AF88" s="172">
        <v>3.3765999999999998</v>
      </c>
      <c r="AG88" s="46">
        <v>6.7869236923144367</v>
      </c>
      <c r="AH88" s="80">
        <v>6.4924999999999997</v>
      </c>
      <c r="AI88" s="139">
        <v>376487</v>
      </c>
      <c r="AJ88" s="47">
        <v>404561</v>
      </c>
      <c r="AK88" s="59">
        <v>7834</v>
      </c>
      <c r="AL88" s="47">
        <v>110952000</v>
      </c>
      <c r="AM88" s="58">
        <v>1641.0104715139325</v>
      </c>
      <c r="AN88" s="139">
        <v>67612</v>
      </c>
      <c r="AO88" s="47">
        <v>23000</v>
      </c>
      <c r="AP88" s="58">
        <v>2555.5555555555557</v>
      </c>
      <c r="AQ88" s="139">
        <v>9</v>
      </c>
      <c r="AR88" s="47">
        <v>63602000</v>
      </c>
      <c r="AS88" s="75">
        <v>12297.370456303172</v>
      </c>
      <c r="AT88" s="50">
        <v>5172</v>
      </c>
      <c r="AU88" s="56" t="s">
        <v>136</v>
      </c>
      <c r="AV88" s="56" t="s">
        <v>136</v>
      </c>
      <c r="AW88" s="56" t="s">
        <v>136</v>
      </c>
      <c r="AX88" s="115">
        <v>160.01906801010443</v>
      </c>
      <c r="AY88" s="119">
        <v>14.700053244986098</v>
      </c>
      <c r="AZ88" s="131">
        <v>74919000</v>
      </c>
      <c r="BA88" s="82">
        <v>19.89949188152579</v>
      </c>
      <c r="BB88" s="132">
        <v>8128000</v>
      </c>
      <c r="BC88" s="125">
        <v>2.1589058851965675</v>
      </c>
      <c r="BD88" s="125">
        <v>109428000</v>
      </c>
      <c r="BE88" s="125">
        <v>29.065545423879179</v>
      </c>
      <c r="BF88" s="131">
        <v>6380000</v>
      </c>
      <c r="BG88" s="131">
        <v>1.6946136254372663</v>
      </c>
      <c r="BH88" s="131">
        <v>61071000</v>
      </c>
      <c r="BI88" s="131">
        <v>16.221277228695811</v>
      </c>
      <c r="BJ88" s="131">
        <v>45556000</v>
      </c>
      <c r="BK88" s="131">
        <v>12.100285003200643</v>
      </c>
      <c r="BL88" s="130">
        <v>71005000</v>
      </c>
      <c r="BM88" s="74">
        <v>18.859880952064746</v>
      </c>
      <c r="BN88" s="124" t="s">
        <v>136</v>
      </c>
      <c r="BO88" s="123">
        <v>0</v>
      </c>
      <c r="BP88" s="124" t="s">
        <v>136</v>
      </c>
      <c r="BQ88" s="55">
        <v>0</v>
      </c>
      <c r="BR88" s="219">
        <v>436.77417098083112</v>
      </c>
      <c r="BS88" s="53">
        <v>637.95998320973831</v>
      </c>
      <c r="BT88" s="124" t="s">
        <v>136</v>
      </c>
      <c r="BU88" s="124" t="s">
        <v>136</v>
      </c>
      <c r="BV88" s="53">
        <v>37.195093512429459</v>
      </c>
      <c r="BW88" s="53">
        <v>356.04099622219115</v>
      </c>
      <c r="BX88" s="53">
        <v>47.385849540599786</v>
      </c>
      <c r="BY88" s="53">
        <v>413.95573900471061</v>
      </c>
      <c r="BZ88" s="54">
        <v>50.236696049624548</v>
      </c>
      <c r="CA88" s="53">
        <v>265.58929154423765</v>
      </c>
      <c r="CB88" s="124" t="s">
        <v>136</v>
      </c>
      <c r="CC88" s="124" t="s">
        <v>136</v>
      </c>
      <c r="CD88" s="52">
        <v>459.28237590960185</v>
      </c>
      <c r="CE88" s="46">
        <v>39.010644840448208</v>
      </c>
      <c r="CF88" s="50">
        <v>17137.092318432151</v>
      </c>
      <c r="CG88" s="46">
        <v>20.09731595784185</v>
      </c>
      <c r="CH88" s="51">
        <v>17956.7</v>
      </c>
      <c r="CI88" s="46">
        <v>21.058500867852903</v>
      </c>
      <c r="CJ88" s="50">
        <v>50176.76</v>
      </c>
      <c r="CK88" s="46">
        <v>58.844183174305229</v>
      </c>
      <c r="CL88" s="47">
        <v>87566</v>
      </c>
      <c r="CM88" s="45">
        <v>57.182011282918033</v>
      </c>
      <c r="CN88" s="49">
        <v>880.92</v>
      </c>
      <c r="CO88" s="49">
        <v>5.1357212816566395</v>
      </c>
      <c r="CP88" s="145">
        <v>4310.3500000000004</v>
      </c>
      <c r="CQ88" s="41">
        <v>7</v>
      </c>
      <c r="CR88" s="41">
        <v>18</v>
      </c>
      <c r="CS88" s="48">
        <v>12</v>
      </c>
      <c r="CT88" s="217">
        <v>6.03</v>
      </c>
      <c r="CU88" s="139">
        <v>30292000</v>
      </c>
      <c r="CV88" s="139">
        <v>25324000</v>
      </c>
      <c r="CW88" s="80">
        <v>119.62</v>
      </c>
      <c r="CX88" s="80">
        <v>73.05</v>
      </c>
      <c r="CY88" s="80">
        <v>3.8</v>
      </c>
      <c r="CZ88" s="44" t="s">
        <v>137</v>
      </c>
      <c r="DA88" s="42">
        <v>188000</v>
      </c>
      <c r="DB88" s="42">
        <v>557000</v>
      </c>
      <c r="DC88" s="139">
        <v>0</v>
      </c>
      <c r="DD88" s="139">
        <v>25000</v>
      </c>
      <c r="DE88" s="43">
        <v>0</v>
      </c>
      <c r="DF88" s="43">
        <v>513076</v>
      </c>
      <c r="DG88" s="41">
        <v>4</v>
      </c>
      <c r="DH88" s="64">
        <v>5993</v>
      </c>
      <c r="DI88" s="40">
        <v>0</v>
      </c>
      <c r="DJ88" s="147">
        <v>13</v>
      </c>
      <c r="DK88" s="39">
        <v>13024.384615384615</v>
      </c>
      <c r="DL88" s="39">
        <v>69.230769230769226</v>
      </c>
      <c r="DM88" s="39">
        <v>30.76923076923077</v>
      </c>
      <c r="DN88" s="39">
        <v>7.6923076923076925</v>
      </c>
      <c r="DO88" s="39">
        <v>0</v>
      </c>
      <c r="DP88" s="39">
        <v>15.384615384615385</v>
      </c>
      <c r="DQ88" s="39">
        <v>69.230769230769226</v>
      </c>
      <c r="DR88" s="39">
        <v>15.384615384615385</v>
      </c>
      <c r="DS88" s="166">
        <v>1053</v>
      </c>
      <c r="DT88" s="167">
        <v>162.89458689458689</v>
      </c>
    </row>
    <row r="89" spans="1:124" s="148" customFormat="1" ht="15" customHeight="1" x14ac:dyDescent="0.25">
      <c r="A89" s="223" t="s">
        <v>235</v>
      </c>
      <c r="B89" s="226">
        <v>3</v>
      </c>
      <c r="C89" s="63" t="s">
        <v>146</v>
      </c>
      <c r="D89" s="146">
        <v>10.5</v>
      </c>
      <c r="E89" s="159">
        <v>69341</v>
      </c>
      <c r="F89" s="160">
        <v>-6.9670180701172466</v>
      </c>
      <c r="G89" s="108">
        <v>6864.4</v>
      </c>
      <c r="H89" s="159">
        <v>32822</v>
      </c>
      <c r="I89" s="199">
        <f t="shared" si="4"/>
        <v>47.334189007946236</v>
      </c>
      <c r="J89" s="159">
        <v>36519</v>
      </c>
      <c r="K89" s="201">
        <f t="shared" si="5"/>
        <v>52.665810992053764</v>
      </c>
      <c r="L89" s="109">
        <v>15.569432226244215</v>
      </c>
      <c r="M89" s="109">
        <v>62.172452084625263</v>
      </c>
      <c r="N89" s="109">
        <v>22.258115689130527</v>
      </c>
      <c r="O89" s="158">
        <v>0.4</v>
      </c>
      <c r="P89" s="158">
        <v>23.9</v>
      </c>
      <c r="Q89" s="151">
        <v>123</v>
      </c>
      <c r="R89" s="152">
        <v>2.5</v>
      </c>
      <c r="S89" s="153">
        <v>117294</v>
      </c>
      <c r="T89" s="46">
        <v>2</v>
      </c>
      <c r="U89" s="48" t="s">
        <v>166</v>
      </c>
      <c r="V89" s="153">
        <v>15355</v>
      </c>
      <c r="W89" s="232" t="s">
        <v>136</v>
      </c>
      <c r="X89" s="139">
        <v>266</v>
      </c>
      <c r="Y89" s="139">
        <v>496015458</v>
      </c>
      <c r="Z89" s="41">
        <v>193</v>
      </c>
      <c r="AA89" s="80">
        <v>1.33</v>
      </c>
      <c r="AB89" s="80">
        <v>2.7199</v>
      </c>
      <c r="AC89" s="80">
        <v>78.900000000000006</v>
      </c>
      <c r="AD89" s="45">
        <v>21.102545897149813</v>
      </c>
      <c r="AE89" s="45">
        <v>2.77</v>
      </c>
      <c r="AF89" s="172">
        <v>8.1137999999999995</v>
      </c>
      <c r="AG89" s="46">
        <v>2.951102739188447</v>
      </c>
      <c r="AH89" s="80">
        <v>14.281599999999999</v>
      </c>
      <c r="AI89" s="139">
        <v>133271</v>
      </c>
      <c r="AJ89" s="47">
        <v>157744</v>
      </c>
      <c r="AK89" s="59">
        <v>-2280</v>
      </c>
      <c r="AL89" s="47">
        <v>36177000</v>
      </c>
      <c r="AM89" s="58">
        <v>982.10989249647082</v>
      </c>
      <c r="AN89" s="139">
        <v>36836</v>
      </c>
      <c r="AO89" s="56" t="s">
        <v>136</v>
      </c>
      <c r="AP89" s="56" t="s">
        <v>136</v>
      </c>
      <c r="AQ89" s="56" t="s">
        <v>136</v>
      </c>
      <c r="AR89" s="47">
        <v>19736000</v>
      </c>
      <c r="AS89" s="75">
        <v>5679.4244604316546</v>
      </c>
      <c r="AT89" s="50">
        <v>3475</v>
      </c>
      <c r="AU89" s="56" t="s">
        <v>136</v>
      </c>
      <c r="AV89" s="56" t="s">
        <v>136</v>
      </c>
      <c r="AW89" s="56" t="s">
        <v>136</v>
      </c>
      <c r="AX89" s="115">
        <v>478.65326507252337</v>
      </c>
      <c r="AY89" s="119">
        <v>4.2919969594961449</v>
      </c>
      <c r="AZ89" s="131">
        <v>24079000</v>
      </c>
      <c r="BA89" s="82">
        <v>18.067425510043293</v>
      </c>
      <c r="BB89" s="132">
        <v>5733000</v>
      </c>
      <c r="BC89" s="125">
        <v>4.3016965176742481</v>
      </c>
      <c r="BD89" s="125">
        <v>21110000</v>
      </c>
      <c r="BE89" s="125">
        <v>15.839667449520908</v>
      </c>
      <c r="BF89" s="131">
        <v>15405000</v>
      </c>
      <c r="BG89" s="131">
        <v>11.558980438648488</v>
      </c>
      <c r="BH89" s="131">
        <v>52386000</v>
      </c>
      <c r="BI89" s="131">
        <v>39.30728654716259</v>
      </c>
      <c r="BJ89" s="131">
        <v>5847000</v>
      </c>
      <c r="BK89" s="131">
        <v>4.3872352239388324</v>
      </c>
      <c r="BL89" s="130">
        <v>8713000</v>
      </c>
      <c r="BM89" s="74">
        <v>6.5377083130116382</v>
      </c>
      <c r="BN89" s="124" t="s">
        <v>136</v>
      </c>
      <c r="BO89" s="123">
        <v>0</v>
      </c>
      <c r="BP89" s="124" t="s">
        <v>136</v>
      </c>
      <c r="BQ89" s="55">
        <v>0</v>
      </c>
      <c r="BR89" s="219">
        <v>347.25487085562656</v>
      </c>
      <c r="BS89" s="53">
        <v>304.43749008523093</v>
      </c>
      <c r="BT89" s="124" t="s">
        <v>136</v>
      </c>
      <c r="BU89" s="124" t="s">
        <v>136</v>
      </c>
      <c r="BV89" s="53">
        <v>222.16293390634689</v>
      </c>
      <c r="BW89" s="53">
        <v>755.48376862173893</v>
      </c>
      <c r="BX89" s="53">
        <v>82.67835768160252</v>
      </c>
      <c r="BY89" s="53">
        <v>125.65437475663748</v>
      </c>
      <c r="BZ89" s="54">
        <v>42.932752628315136</v>
      </c>
      <c r="CA89" s="53">
        <v>84.322406656956204</v>
      </c>
      <c r="CB89" s="124" t="s">
        <v>136</v>
      </c>
      <c r="CC89" s="124" t="s">
        <v>136</v>
      </c>
      <c r="CD89" s="52">
        <v>430.44847431860137</v>
      </c>
      <c r="CE89" s="46">
        <v>34.667761073694813</v>
      </c>
      <c r="CF89" s="50">
        <v>6544.7021617340351</v>
      </c>
      <c r="CG89" s="46">
        <v>26.986568275033108</v>
      </c>
      <c r="CH89" s="51">
        <v>2194</v>
      </c>
      <c r="CI89" s="46">
        <v>9.0467876661533495</v>
      </c>
      <c r="CJ89" s="50">
        <v>15513</v>
      </c>
      <c r="CK89" s="46">
        <v>63.966644058813536</v>
      </c>
      <c r="CL89" s="47">
        <v>17026</v>
      </c>
      <c r="CM89" s="45">
        <v>79.061435451662163</v>
      </c>
      <c r="CN89" s="49">
        <v>152.5</v>
      </c>
      <c r="CO89" s="49">
        <v>2.1992760415915549</v>
      </c>
      <c r="CP89" s="145">
        <v>130.97</v>
      </c>
      <c r="CQ89" s="41">
        <v>2</v>
      </c>
      <c r="CR89" s="41">
        <v>12</v>
      </c>
      <c r="CS89" s="48">
        <v>1</v>
      </c>
      <c r="CT89" s="217">
        <v>8.86</v>
      </c>
      <c r="CU89" s="139">
        <v>9617000</v>
      </c>
      <c r="CV89" s="139">
        <v>8878000</v>
      </c>
      <c r="CW89" s="80">
        <v>108.32</v>
      </c>
      <c r="CX89" s="80">
        <v>175.51</v>
      </c>
      <c r="CY89" s="80">
        <v>3.1</v>
      </c>
      <c r="CZ89" s="44" t="s">
        <v>137</v>
      </c>
      <c r="DA89" s="42">
        <v>97000</v>
      </c>
      <c r="DB89" s="42">
        <v>357000</v>
      </c>
      <c r="DC89" s="139">
        <v>0</v>
      </c>
      <c r="DD89" s="139">
        <v>60591</v>
      </c>
      <c r="DE89" s="43">
        <v>1256</v>
      </c>
      <c r="DF89" s="43">
        <v>487175</v>
      </c>
      <c r="DG89" s="41">
        <v>2</v>
      </c>
      <c r="DH89" s="64">
        <v>18642</v>
      </c>
      <c r="DI89" s="40">
        <v>0</v>
      </c>
      <c r="DJ89" s="149">
        <v>10</v>
      </c>
      <c r="DK89" s="39">
        <v>6946</v>
      </c>
      <c r="DL89" s="39">
        <v>50</v>
      </c>
      <c r="DM89" s="39">
        <v>50</v>
      </c>
      <c r="DN89" s="39">
        <v>0</v>
      </c>
      <c r="DO89" s="39">
        <v>0</v>
      </c>
      <c r="DP89" s="39">
        <v>10</v>
      </c>
      <c r="DQ89" s="39">
        <v>50</v>
      </c>
      <c r="DR89" s="39">
        <v>40</v>
      </c>
      <c r="DS89" s="166">
        <v>342</v>
      </c>
      <c r="DT89" s="167">
        <v>202.7514619883041</v>
      </c>
    </row>
    <row r="90" spans="1:124" s="148" customFormat="1" ht="15" customHeight="1" x14ac:dyDescent="0.25">
      <c r="A90" s="223" t="s">
        <v>236</v>
      </c>
      <c r="B90" s="226">
        <v>3</v>
      </c>
      <c r="C90" s="63" t="s">
        <v>146</v>
      </c>
      <c r="D90" s="146">
        <v>254.2</v>
      </c>
      <c r="E90" s="159">
        <v>263298</v>
      </c>
      <c r="F90" s="160">
        <v>-3.03078640931568</v>
      </c>
      <c r="G90" s="108">
        <v>1053.9000000000001</v>
      </c>
      <c r="H90" s="159">
        <v>129520</v>
      </c>
      <c r="I90" s="199">
        <f t="shared" si="4"/>
        <v>49.191410493053503</v>
      </c>
      <c r="J90" s="159">
        <v>133778</v>
      </c>
      <c r="K90" s="201">
        <f t="shared" si="5"/>
        <v>50.808589506946497</v>
      </c>
      <c r="L90" s="109">
        <v>24.894226313910476</v>
      </c>
      <c r="M90" s="109">
        <v>51.319417542100588</v>
      </c>
      <c r="N90" s="109">
        <v>23.786356143988939</v>
      </c>
      <c r="O90" s="158">
        <v>0.6</v>
      </c>
      <c r="P90" s="158">
        <v>15.6</v>
      </c>
      <c r="Q90" s="151">
        <v>121</v>
      </c>
      <c r="R90" s="152">
        <v>2.1</v>
      </c>
      <c r="S90" s="153">
        <v>94042</v>
      </c>
      <c r="T90" s="48">
        <v>2.7</v>
      </c>
      <c r="U90" s="48" t="s">
        <v>166</v>
      </c>
      <c r="V90" s="153">
        <v>33164</v>
      </c>
      <c r="W90" s="232" t="s">
        <v>136</v>
      </c>
      <c r="X90" s="139">
        <v>1515</v>
      </c>
      <c r="Y90" s="139">
        <v>886684783</v>
      </c>
      <c r="Z90" s="41">
        <v>96</v>
      </c>
      <c r="AA90" s="80">
        <v>4.46</v>
      </c>
      <c r="AB90" s="80">
        <v>1.9180999999999999</v>
      </c>
      <c r="AC90" s="80">
        <v>84.61</v>
      </c>
      <c r="AD90" s="45">
        <v>15.375267662178013</v>
      </c>
      <c r="AE90" s="45">
        <v>3.57</v>
      </c>
      <c r="AF90" s="172">
        <v>7.6519000000000004</v>
      </c>
      <c r="AG90" s="46">
        <v>2.3560139009930818</v>
      </c>
      <c r="AH90" s="80">
        <v>6.1304999999999996</v>
      </c>
      <c r="AI90" s="139">
        <v>373750</v>
      </c>
      <c r="AJ90" s="47">
        <v>425443</v>
      </c>
      <c r="AK90" s="59">
        <v>17776</v>
      </c>
      <c r="AL90" s="47">
        <v>149905000</v>
      </c>
      <c r="AM90" s="58">
        <v>1559.7070054416247</v>
      </c>
      <c r="AN90" s="139">
        <v>96111</v>
      </c>
      <c r="AO90" s="47">
        <v>16000</v>
      </c>
      <c r="AP90" s="58">
        <v>2285.7142857142858</v>
      </c>
      <c r="AQ90" s="139">
        <v>7</v>
      </c>
      <c r="AR90" s="47">
        <v>30650000</v>
      </c>
      <c r="AS90" s="75">
        <v>3946.182567271791</v>
      </c>
      <c r="AT90" s="50">
        <v>7767</v>
      </c>
      <c r="AU90" s="56" t="s">
        <v>136</v>
      </c>
      <c r="AV90" s="56" t="s">
        <v>136</v>
      </c>
      <c r="AW90" s="56" t="s">
        <v>136</v>
      </c>
      <c r="AX90" s="115">
        <v>482.51990353932803</v>
      </c>
      <c r="AY90" s="119">
        <v>9.4723808929258873</v>
      </c>
      <c r="AZ90" s="131">
        <v>44073438.700000003</v>
      </c>
      <c r="BA90" s="82">
        <v>11.792203972034592</v>
      </c>
      <c r="BB90" s="132">
        <v>26852280.199999999</v>
      </c>
      <c r="BC90" s="125">
        <v>7.1845441284486338</v>
      </c>
      <c r="BD90" s="125">
        <v>113708858.8</v>
      </c>
      <c r="BE90" s="125">
        <v>30.423722222447786</v>
      </c>
      <c r="BF90" s="131">
        <v>44190119.700000003</v>
      </c>
      <c r="BG90" s="131">
        <v>11.823422914605118</v>
      </c>
      <c r="BH90" s="131">
        <v>87907827.439999998</v>
      </c>
      <c r="BI90" s="131">
        <v>23.5204481993573</v>
      </c>
      <c r="BJ90" s="131">
        <v>45852637.139999993</v>
      </c>
      <c r="BK90" s="131">
        <v>12.268242863713031</v>
      </c>
      <c r="BL90" s="130">
        <v>11165485.550000001</v>
      </c>
      <c r="BM90" s="74">
        <v>2.9874157074202796</v>
      </c>
      <c r="BN90" s="124" t="s">
        <v>136</v>
      </c>
      <c r="BO90" s="123">
        <v>0</v>
      </c>
      <c r="BP90" s="124" t="s">
        <v>136</v>
      </c>
      <c r="BQ90" s="55">
        <v>0</v>
      </c>
      <c r="BR90" s="219">
        <v>167.38994865133805</v>
      </c>
      <c r="BS90" s="53">
        <v>431.86373918525777</v>
      </c>
      <c r="BT90" s="124" t="s">
        <v>136</v>
      </c>
      <c r="BU90" s="124" t="s">
        <v>136</v>
      </c>
      <c r="BV90" s="53">
        <v>167.83310051728461</v>
      </c>
      <c r="BW90" s="53">
        <v>333.87199082408523</v>
      </c>
      <c r="BX90" s="53">
        <v>101.98436828232649</v>
      </c>
      <c r="BY90" s="53">
        <v>42.406267992920569</v>
      </c>
      <c r="BZ90" s="54">
        <v>44.097471686074336</v>
      </c>
      <c r="CA90" s="53">
        <v>174.14730510676114</v>
      </c>
      <c r="CB90" s="124" t="s">
        <v>136</v>
      </c>
      <c r="CC90" s="124" t="s">
        <v>136</v>
      </c>
      <c r="CD90" s="52">
        <v>553.71393492940456</v>
      </c>
      <c r="CE90" s="46">
        <v>64.540095000884421</v>
      </c>
      <c r="CF90" s="50">
        <v>26736.973221962493</v>
      </c>
      <c r="CG90" s="46">
        <v>22.449486503172515</v>
      </c>
      <c r="CH90" s="51">
        <v>33402.019999999997</v>
      </c>
      <c r="CI90" s="46">
        <v>28.045739917663674</v>
      </c>
      <c r="CJ90" s="50">
        <v>58959.38</v>
      </c>
      <c r="CK90" s="46">
        <v>49.504773579163817</v>
      </c>
      <c r="CL90" s="47">
        <v>111673</v>
      </c>
      <c r="CM90" s="45">
        <v>66.298926329551449</v>
      </c>
      <c r="CN90" s="49">
        <v>844.68000000000006</v>
      </c>
      <c r="CO90" s="49">
        <v>3.2080760203267782</v>
      </c>
      <c r="CP90" s="145">
        <v>2397.0500000000002</v>
      </c>
      <c r="CQ90" s="41">
        <v>26</v>
      </c>
      <c r="CR90" s="41">
        <v>38</v>
      </c>
      <c r="CS90" s="48">
        <v>6</v>
      </c>
      <c r="CT90" s="217">
        <v>5.24</v>
      </c>
      <c r="CU90" s="139">
        <v>47396000</v>
      </c>
      <c r="CV90" s="139">
        <v>43208000</v>
      </c>
      <c r="CW90" s="80">
        <v>109.69</v>
      </c>
      <c r="CX90" s="80">
        <v>240.42</v>
      </c>
      <c r="CY90" s="80">
        <v>1.48</v>
      </c>
      <c r="CZ90" s="44" t="s">
        <v>137</v>
      </c>
      <c r="DA90" s="42">
        <v>178000</v>
      </c>
      <c r="DB90" s="42">
        <v>624000</v>
      </c>
      <c r="DC90" s="139">
        <v>0</v>
      </c>
      <c r="DD90" s="139">
        <v>41050</v>
      </c>
      <c r="DE90" s="43">
        <v>0</v>
      </c>
      <c r="DF90" s="43">
        <v>569669</v>
      </c>
      <c r="DG90" s="41">
        <v>3</v>
      </c>
      <c r="DH90" s="64">
        <v>27512</v>
      </c>
      <c r="DI90" s="40">
        <v>0</v>
      </c>
      <c r="DJ90" s="147">
        <v>15</v>
      </c>
      <c r="DK90" s="39">
        <v>17632.066666666666</v>
      </c>
      <c r="DL90" s="39">
        <v>53.333333333333336</v>
      </c>
      <c r="DM90" s="39">
        <v>46.666666666666664</v>
      </c>
      <c r="DN90" s="39">
        <v>0</v>
      </c>
      <c r="DO90" s="39">
        <v>0</v>
      </c>
      <c r="DP90" s="39">
        <v>6.666666666666667</v>
      </c>
      <c r="DQ90" s="39">
        <v>66.666666666666657</v>
      </c>
      <c r="DR90" s="39">
        <v>20</v>
      </c>
      <c r="DS90" s="166">
        <v>1212</v>
      </c>
      <c r="DT90" s="167">
        <v>217.24257425742573</v>
      </c>
    </row>
    <row r="91" spans="1:124" s="148" customFormat="1" ht="15" customHeight="1" x14ac:dyDescent="0.25">
      <c r="A91" s="223" t="s">
        <v>237</v>
      </c>
      <c r="B91" s="226">
        <v>10</v>
      </c>
      <c r="C91" s="63" t="s">
        <v>149</v>
      </c>
      <c r="D91" s="146">
        <v>3625</v>
      </c>
      <c r="E91" s="159">
        <v>5597</v>
      </c>
      <c r="F91" s="160">
        <v>3.3768090048240129</v>
      </c>
      <c r="G91" s="108">
        <v>1.5</v>
      </c>
      <c r="H91" s="159">
        <v>2936</v>
      </c>
      <c r="I91" s="199">
        <f t="shared" si="4"/>
        <v>52.456673217795249</v>
      </c>
      <c r="J91" s="159">
        <v>2661</v>
      </c>
      <c r="K91" s="201">
        <f t="shared" si="5"/>
        <v>47.543326782204751</v>
      </c>
      <c r="L91" s="109">
        <v>22.833660889762371</v>
      </c>
      <c r="M91" s="109">
        <v>45.399321064856174</v>
      </c>
      <c r="N91" s="109">
        <v>31.767018045381455</v>
      </c>
      <c r="O91" s="158">
        <v>4.7</v>
      </c>
      <c r="P91" s="158">
        <v>4.7</v>
      </c>
      <c r="Q91" s="151">
        <v>63</v>
      </c>
      <c r="R91" s="152">
        <v>1.1000000000000001</v>
      </c>
      <c r="S91" s="153">
        <v>55454</v>
      </c>
      <c r="T91" s="48">
        <v>2.4</v>
      </c>
      <c r="U91" s="48" t="s">
        <v>143</v>
      </c>
      <c r="V91" s="153">
        <v>775</v>
      </c>
      <c r="W91" s="232" t="s">
        <v>136</v>
      </c>
      <c r="X91" s="139">
        <v>70</v>
      </c>
      <c r="Y91" s="139">
        <v>16641261</v>
      </c>
      <c r="Z91" s="41">
        <v>120</v>
      </c>
      <c r="AA91" s="80">
        <v>4.54</v>
      </c>
      <c r="AB91" s="80">
        <v>3.2631000000000001</v>
      </c>
      <c r="AC91" s="80">
        <v>39.380000000000003</v>
      </c>
      <c r="AD91" s="45">
        <v>60.620131357873831</v>
      </c>
      <c r="AE91" s="45">
        <v>16.22</v>
      </c>
      <c r="AF91" s="172">
        <v>8.8843999999999994</v>
      </c>
      <c r="AG91" s="46">
        <v>4.2387543252595155</v>
      </c>
      <c r="AH91" s="80">
        <v>23.810600000000001</v>
      </c>
      <c r="AI91" s="139">
        <v>21743</v>
      </c>
      <c r="AJ91" s="47">
        <v>32735</v>
      </c>
      <c r="AK91" s="59">
        <v>229</v>
      </c>
      <c r="AL91" s="47">
        <v>2433000</v>
      </c>
      <c r="AM91" s="58">
        <v>978.2870928829916</v>
      </c>
      <c r="AN91" s="139">
        <v>2487</v>
      </c>
      <c r="AO91" s="47">
        <v>2288000</v>
      </c>
      <c r="AP91" s="58">
        <v>2085.6882406563354</v>
      </c>
      <c r="AQ91" s="139">
        <v>1097</v>
      </c>
      <c r="AR91" s="47">
        <v>244000</v>
      </c>
      <c r="AS91" s="75">
        <v>1060.8695652173913</v>
      </c>
      <c r="AT91" s="50">
        <v>230</v>
      </c>
      <c r="AU91" s="56" t="s">
        <v>136</v>
      </c>
      <c r="AV91" s="56" t="s">
        <v>136</v>
      </c>
      <c r="AW91" s="56" t="s">
        <v>136</v>
      </c>
      <c r="AX91" s="115">
        <v>273.77989345417927</v>
      </c>
      <c r="AY91" s="119">
        <v>16.646562123039807</v>
      </c>
      <c r="AZ91" s="131">
        <v>2271000</v>
      </c>
      <c r="BA91" s="82">
        <v>10.445221230797534</v>
      </c>
      <c r="BB91" s="132">
        <v>778000</v>
      </c>
      <c r="BC91" s="125">
        <v>3.5783276607487813</v>
      </c>
      <c r="BD91" s="125">
        <v>957000</v>
      </c>
      <c r="BE91" s="125">
        <v>4.4016189862938093</v>
      </c>
      <c r="BF91" s="131">
        <v>1410000</v>
      </c>
      <c r="BG91" s="131">
        <v>6.4851439609971484</v>
      </c>
      <c r="BH91" s="131">
        <v>2018000</v>
      </c>
      <c r="BI91" s="131">
        <v>9.2815748321221587</v>
      </c>
      <c r="BJ91" s="131">
        <v>7916000</v>
      </c>
      <c r="BK91" s="131">
        <v>36.408794039186823</v>
      </c>
      <c r="BL91" s="130">
        <v>3719000</v>
      </c>
      <c r="BM91" s="74">
        <v>17.105142121239997</v>
      </c>
      <c r="BN91" s="126">
        <v>1817000</v>
      </c>
      <c r="BO91" s="123">
        <v>8.3570968632140552</v>
      </c>
      <c r="BP91" s="125">
        <v>856000</v>
      </c>
      <c r="BQ91" s="55">
        <v>3.9370803053996872</v>
      </c>
      <c r="BR91" s="219">
        <v>405.75308200821871</v>
      </c>
      <c r="BS91" s="53">
        <v>170.98445595854923</v>
      </c>
      <c r="BT91" s="53">
        <v>324.63819903519743</v>
      </c>
      <c r="BU91" s="53">
        <v>152.93907450419869</v>
      </c>
      <c r="BV91" s="53">
        <v>251.92067178845809</v>
      </c>
      <c r="BW91" s="53">
        <v>360.55029480078616</v>
      </c>
      <c r="BX91" s="53">
        <v>139.0030373414329</v>
      </c>
      <c r="BY91" s="53">
        <v>664.46310523494731</v>
      </c>
      <c r="BZ91" s="54">
        <v>47.704127211005897</v>
      </c>
      <c r="CA91" s="53">
        <v>1414.329104877613</v>
      </c>
      <c r="CB91" s="124">
        <v>788.56</v>
      </c>
      <c r="CC91" s="124">
        <v>668.8</v>
      </c>
      <c r="CD91" s="52">
        <v>106.55408122235625</v>
      </c>
      <c r="CE91" s="46">
        <v>30.139539431530121</v>
      </c>
      <c r="CF91" s="50">
        <v>149.89044800033938</v>
      </c>
      <c r="CG91" s="46">
        <v>3.2360533929521034</v>
      </c>
      <c r="CH91" s="51">
        <v>1352</v>
      </c>
      <c r="CI91" s="46">
        <v>29.188945964464246</v>
      </c>
      <c r="CJ91" s="50">
        <v>3130</v>
      </c>
      <c r="CK91" s="46">
        <v>67.575000642583646</v>
      </c>
      <c r="CL91" s="47">
        <v>7840</v>
      </c>
      <c r="CM91" s="45">
        <v>29.464285714285715</v>
      </c>
      <c r="CN91" s="49">
        <v>975.5</v>
      </c>
      <c r="CO91" s="49">
        <v>174.2897981061283</v>
      </c>
      <c r="CP91" s="145">
        <v>29.5</v>
      </c>
      <c r="CQ91" s="41">
        <v>1</v>
      </c>
      <c r="CR91" s="41">
        <v>3</v>
      </c>
      <c r="CS91" s="48">
        <v>1</v>
      </c>
      <c r="CT91" s="217">
        <v>1.47</v>
      </c>
      <c r="CU91" s="139">
        <v>2549000</v>
      </c>
      <c r="CV91" s="139">
        <v>2842000</v>
      </c>
      <c r="CW91" s="80">
        <v>89.69</v>
      </c>
      <c r="CX91" s="80">
        <v>253.74</v>
      </c>
      <c r="CY91" s="80">
        <v>8.01</v>
      </c>
      <c r="CZ91" s="44" t="s">
        <v>137</v>
      </c>
      <c r="DA91" s="42">
        <v>23000</v>
      </c>
      <c r="DB91" s="42">
        <v>118000</v>
      </c>
      <c r="DC91" s="139">
        <v>0</v>
      </c>
      <c r="DD91" s="139">
        <v>23000</v>
      </c>
      <c r="DE91" s="43">
        <v>0</v>
      </c>
      <c r="DF91" s="43">
        <v>270228</v>
      </c>
      <c r="DG91" s="41">
        <v>0</v>
      </c>
      <c r="DH91" s="41">
        <v>0</v>
      </c>
      <c r="DI91" s="40">
        <v>0</v>
      </c>
      <c r="DJ91" s="147">
        <v>9</v>
      </c>
      <c r="DK91" s="39">
        <v>618.22222222222217</v>
      </c>
      <c r="DL91" s="39">
        <v>44.444444444444443</v>
      </c>
      <c r="DM91" s="39">
        <v>55.555555555555557</v>
      </c>
      <c r="DN91" s="39">
        <v>11.111111111111111</v>
      </c>
      <c r="DO91" s="39">
        <v>0</v>
      </c>
      <c r="DP91" s="39">
        <v>0</v>
      </c>
      <c r="DQ91" s="39">
        <v>11.111111111111111</v>
      </c>
      <c r="DR91" s="39">
        <v>88.888888888888886</v>
      </c>
      <c r="DS91" s="166">
        <v>77</v>
      </c>
      <c r="DT91" s="167">
        <v>72.688311688311686</v>
      </c>
    </row>
    <row r="92" spans="1:124" s="148" customFormat="1" ht="15" customHeight="1" x14ac:dyDescent="0.25">
      <c r="A92" s="223" t="s">
        <v>238</v>
      </c>
      <c r="B92" s="226">
        <v>4</v>
      </c>
      <c r="C92" s="63" t="s">
        <v>134</v>
      </c>
      <c r="D92" s="146">
        <v>284.2</v>
      </c>
      <c r="E92" s="159">
        <v>43963</v>
      </c>
      <c r="F92" s="160">
        <v>4.3377385528740078</v>
      </c>
      <c r="G92" s="108">
        <v>155.69999999999999</v>
      </c>
      <c r="H92" s="159">
        <v>21553</v>
      </c>
      <c r="I92" s="199">
        <f t="shared" si="4"/>
        <v>49.025316743625318</v>
      </c>
      <c r="J92" s="159">
        <v>22410</v>
      </c>
      <c r="K92" s="201">
        <f t="shared" si="5"/>
        <v>50.974683256374675</v>
      </c>
      <c r="L92" s="109">
        <v>28.125924072515524</v>
      </c>
      <c r="M92" s="109">
        <v>48.727338898619294</v>
      </c>
      <c r="N92" s="109">
        <v>23.146737028865182</v>
      </c>
      <c r="O92" s="158">
        <v>7.7</v>
      </c>
      <c r="P92" s="158">
        <v>7.2</v>
      </c>
      <c r="Q92" s="151">
        <v>87</v>
      </c>
      <c r="R92" s="152">
        <v>1.6</v>
      </c>
      <c r="S92" s="153">
        <v>66288</v>
      </c>
      <c r="T92" s="48">
        <v>2.5</v>
      </c>
      <c r="U92" s="48" t="s">
        <v>135</v>
      </c>
      <c r="V92" s="153">
        <v>3745</v>
      </c>
      <c r="W92" s="232" t="s">
        <v>136</v>
      </c>
      <c r="X92" s="139">
        <v>374</v>
      </c>
      <c r="Y92" s="139">
        <v>190730764</v>
      </c>
      <c r="Z92" s="41">
        <v>87</v>
      </c>
      <c r="AA92" s="80">
        <v>10.86</v>
      </c>
      <c r="AB92" s="80">
        <v>3.6564999999999999</v>
      </c>
      <c r="AC92" s="80">
        <v>75.099999999999994</v>
      </c>
      <c r="AD92" s="45">
        <v>24.903187787630486</v>
      </c>
      <c r="AE92" s="45">
        <v>9.73</v>
      </c>
      <c r="AF92" s="172">
        <v>6.2526999999999999</v>
      </c>
      <c r="AG92" s="46">
        <v>5.1706055097189205</v>
      </c>
      <c r="AH92" s="80">
        <v>29.804600000000001</v>
      </c>
      <c r="AI92" s="139">
        <v>149650</v>
      </c>
      <c r="AJ92" s="47">
        <v>142544</v>
      </c>
      <c r="AK92" s="59">
        <v>-27376</v>
      </c>
      <c r="AL92" s="47">
        <v>27388000</v>
      </c>
      <c r="AM92" s="58">
        <v>1538.9110524245659</v>
      </c>
      <c r="AN92" s="139">
        <v>17797</v>
      </c>
      <c r="AO92" s="47">
        <v>751000</v>
      </c>
      <c r="AP92" s="58">
        <v>1971.1286089238845</v>
      </c>
      <c r="AQ92" s="139">
        <v>381</v>
      </c>
      <c r="AR92" s="47">
        <v>8722000</v>
      </c>
      <c r="AS92" s="75">
        <v>6270.3091301222139</v>
      </c>
      <c r="AT92" s="50">
        <v>1391</v>
      </c>
      <c r="AU92" s="56" t="s">
        <v>136</v>
      </c>
      <c r="AV92" s="56" t="s">
        <v>136</v>
      </c>
      <c r="AW92" s="56" t="s">
        <v>136</v>
      </c>
      <c r="AX92" s="115">
        <v>103.889608502211</v>
      </c>
      <c r="AY92" s="119">
        <v>15.075574535033995</v>
      </c>
      <c r="AZ92" s="131">
        <v>10164000</v>
      </c>
      <c r="BA92" s="82">
        <v>6.8965517241379306</v>
      </c>
      <c r="BB92" s="132">
        <v>4847000</v>
      </c>
      <c r="BC92" s="125">
        <v>3.2888219408595583</v>
      </c>
      <c r="BD92" s="125">
        <v>14156000</v>
      </c>
      <c r="BE92" s="125">
        <v>9.6052328027249647</v>
      </c>
      <c r="BF92" s="131">
        <v>19346000</v>
      </c>
      <c r="BG92" s="131">
        <v>13.126789615817829</v>
      </c>
      <c r="BH92" s="131">
        <v>22857000</v>
      </c>
      <c r="BI92" s="131">
        <v>15.509099051418801</v>
      </c>
      <c r="BJ92" s="131">
        <v>7471000</v>
      </c>
      <c r="BK92" s="131">
        <v>5.0692776398105552</v>
      </c>
      <c r="BL92" s="130">
        <v>43988000</v>
      </c>
      <c r="BM92" s="74">
        <v>29.847059941103826</v>
      </c>
      <c r="BN92" s="126">
        <v>14768000</v>
      </c>
      <c r="BO92" s="123">
        <v>10.020491525193719</v>
      </c>
      <c r="BP92" s="125">
        <v>9781000</v>
      </c>
      <c r="BQ92" s="55">
        <v>6.6366757589328129</v>
      </c>
      <c r="BR92" s="219">
        <v>231.19441348406616</v>
      </c>
      <c r="BS92" s="53">
        <v>321.99804380956715</v>
      </c>
      <c r="BT92" s="53">
        <v>335.9188408434365</v>
      </c>
      <c r="BU92" s="53">
        <v>222.4825421377067</v>
      </c>
      <c r="BV92" s="53">
        <v>440.05186179287125</v>
      </c>
      <c r="BW92" s="53">
        <v>519.91447353456317</v>
      </c>
      <c r="BX92" s="53">
        <v>110.25180265223028</v>
      </c>
      <c r="BY92" s="53">
        <v>1000.5686600095535</v>
      </c>
      <c r="BZ92" s="54">
        <v>78.156631713031416</v>
      </c>
      <c r="CA92" s="53">
        <v>169.93835725496442</v>
      </c>
      <c r="CB92" s="124">
        <v>669.02</v>
      </c>
      <c r="CC92" s="124">
        <v>562.25</v>
      </c>
      <c r="CD92" s="52">
        <v>522.27903579254928</v>
      </c>
      <c r="CE92" s="46">
        <v>62.143896517479938</v>
      </c>
      <c r="CF92" s="50">
        <v>5340.7305700338784</v>
      </c>
      <c r="CG92" s="46">
        <v>15.789098557004797</v>
      </c>
      <c r="CH92" s="51">
        <v>15690.240000000002</v>
      </c>
      <c r="CI92" s="46">
        <v>46.385928384604405</v>
      </c>
      <c r="CJ92" s="50">
        <v>12794.460000000001</v>
      </c>
      <c r="CK92" s="46">
        <v>37.824973058390796</v>
      </c>
      <c r="CL92" s="47">
        <v>36139</v>
      </c>
      <c r="CM92" s="45">
        <v>53.623509228257561</v>
      </c>
      <c r="CN92" s="49">
        <v>523.45000000000005</v>
      </c>
      <c r="CO92" s="49">
        <v>11.906603280030936</v>
      </c>
      <c r="CP92" s="145">
        <v>643.62</v>
      </c>
      <c r="CQ92" s="41">
        <v>1</v>
      </c>
      <c r="CR92" s="41">
        <v>9</v>
      </c>
      <c r="CS92" s="48">
        <v>1</v>
      </c>
      <c r="CT92" s="45">
        <v>4.0999999999999996</v>
      </c>
      <c r="CU92" s="139">
        <v>6085000</v>
      </c>
      <c r="CV92" s="139">
        <v>10064000</v>
      </c>
      <c r="CW92" s="80">
        <v>60.46</v>
      </c>
      <c r="CX92" s="80">
        <v>2.76</v>
      </c>
      <c r="CY92" s="80">
        <v>3.23</v>
      </c>
      <c r="CZ92" s="44" t="s">
        <v>137</v>
      </c>
      <c r="DA92" s="42">
        <v>111000</v>
      </c>
      <c r="DB92" s="42">
        <v>366000</v>
      </c>
      <c r="DC92" s="139">
        <v>0</v>
      </c>
      <c r="DD92" s="139">
        <v>40000</v>
      </c>
      <c r="DE92" s="43">
        <v>26000</v>
      </c>
      <c r="DF92" s="43">
        <v>342607</v>
      </c>
      <c r="DG92" s="41">
        <v>3</v>
      </c>
      <c r="DH92" s="64">
        <v>9824</v>
      </c>
      <c r="DI92" s="40">
        <v>0</v>
      </c>
      <c r="DJ92" s="147">
        <v>12</v>
      </c>
      <c r="DK92" s="39">
        <v>3644.6666666666665</v>
      </c>
      <c r="DL92" s="39">
        <v>25</v>
      </c>
      <c r="DM92" s="39">
        <v>75</v>
      </c>
      <c r="DN92" s="39">
        <v>8.3333333333333321</v>
      </c>
      <c r="DO92" s="39">
        <v>0</v>
      </c>
      <c r="DP92" s="39">
        <v>8.3333333333333321</v>
      </c>
      <c r="DQ92" s="39">
        <v>58.333333333333336</v>
      </c>
      <c r="DR92" s="39">
        <v>33.333333333333329</v>
      </c>
      <c r="DS92" s="166">
        <v>440</v>
      </c>
      <c r="DT92" s="167">
        <v>99.915909090909096</v>
      </c>
    </row>
    <row r="93" spans="1:124" s="148" customFormat="1" ht="15" customHeight="1" x14ac:dyDescent="0.25">
      <c r="A93" s="223" t="s">
        <v>239</v>
      </c>
      <c r="B93" s="226">
        <v>11</v>
      </c>
      <c r="C93" s="63" t="s">
        <v>149</v>
      </c>
      <c r="D93" s="146">
        <v>5957.6</v>
      </c>
      <c r="E93" s="159">
        <v>14347</v>
      </c>
      <c r="F93" s="160">
        <v>-3.8126437582769914</v>
      </c>
      <c r="G93" s="108">
        <v>2.4</v>
      </c>
      <c r="H93" s="159">
        <v>7220</v>
      </c>
      <c r="I93" s="199">
        <f t="shared" si="4"/>
        <v>50.324109569944945</v>
      </c>
      <c r="J93" s="159">
        <v>7127</v>
      </c>
      <c r="K93" s="201">
        <f t="shared" si="5"/>
        <v>49.675890430055063</v>
      </c>
      <c r="L93" s="109">
        <v>27.476127413396529</v>
      </c>
      <c r="M93" s="109">
        <v>45.500801561302012</v>
      </c>
      <c r="N93" s="109">
        <v>27.023071025301459</v>
      </c>
      <c r="O93" s="158">
        <v>13.1</v>
      </c>
      <c r="P93" s="158">
        <v>3.5</v>
      </c>
      <c r="Q93" s="151">
        <v>29</v>
      </c>
      <c r="R93" s="152">
        <v>2.2000000000000002</v>
      </c>
      <c r="S93" s="153">
        <v>49950</v>
      </c>
      <c r="T93" s="48">
        <v>2.4</v>
      </c>
      <c r="U93" s="48" t="s">
        <v>135</v>
      </c>
      <c r="V93" s="153">
        <v>1414</v>
      </c>
      <c r="W93" s="232" t="s">
        <v>136</v>
      </c>
      <c r="X93" s="139">
        <v>118</v>
      </c>
      <c r="Y93" s="139">
        <v>63745727</v>
      </c>
      <c r="Z93" s="41">
        <v>47</v>
      </c>
      <c r="AA93" s="80">
        <v>1.63</v>
      </c>
      <c r="AB93" s="80">
        <v>2.0097</v>
      </c>
      <c r="AC93" s="80">
        <v>46.36</v>
      </c>
      <c r="AD93" s="45">
        <v>53.424422286382814</v>
      </c>
      <c r="AE93" s="45">
        <v>11.43</v>
      </c>
      <c r="AF93" s="172">
        <v>11.279400000000001</v>
      </c>
      <c r="AG93" s="46">
        <v>2.9834563977941864</v>
      </c>
      <c r="AH93" s="80">
        <v>7.3752000000000004</v>
      </c>
      <c r="AI93" s="139">
        <v>74213</v>
      </c>
      <c r="AJ93" s="47">
        <v>93169</v>
      </c>
      <c r="AK93" s="59">
        <v>1599</v>
      </c>
      <c r="AL93" s="47">
        <v>6414000</v>
      </c>
      <c r="AM93" s="58">
        <v>1055.2813425468905</v>
      </c>
      <c r="AN93" s="139">
        <v>6078</v>
      </c>
      <c r="AO93" s="47">
        <v>4200000</v>
      </c>
      <c r="AP93" s="58">
        <v>3115.7270029673591</v>
      </c>
      <c r="AQ93" s="139">
        <v>1348</v>
      </c>
      <c r="AR93" s="47">
        <v>3040000</v>
      </c>
      <c r="AS93" s="75">
        <v>4450.9516837481697</v>
      </c>
      <c r="AT93" s="50">
        <v>683</v>
      </c>
      <c r="AU93" s="50">
        <v>1523000</v>
      </c>
      <c r="AV93" s="58">
        <v>761500</v>
      </c>
      <c r="AW93" s="40">
        <v>2</v>
      </c>
      <c r="AX93" s="115">
        <v>105.37493312248797</v>
      </c>
      <c r="AY93" s="119">
        <v>20.204014478446858</v>
      </c>
      <c r="AZ93" s="131">
        <v>10418000</v>
      </c>
      <c r="BA93" s="82">
        <v>14.037971783919259</v>
      </c>
      <c r="BB93" s="132">
        <v>1242000</v>
      </c>
      <c r="BC93" s="125">
        <v>1.6735612359020657</v>
      </c>
      <c r="BD93" s="125">
        <v>5204000</v>
      </c>
      <c r="BE93" s="125">
        <v>7.0122485278859505</v>
      </c>
      <c r="BF93" s="131">
        <v>2856000</v>
      </c>
      <c r="BG93" s="131">
        <v>3.8483823588859094</v>
      </c>
      <c r="BH93" s="131">
        <v>6203000</v>
      </c>
      <c r="BI93" s="131">
        <v>8.3583738698071777</v>
      </c>
      <c r="BJ93" s="131">
        <v>25572000</v>
      </c>
      <c r="BK93" s="131">
        <v>34.457574818428036</v>
      </c>
      <c r="BL93" s="130">
        <v>5877000</v>
      </c>
      <c r="BM93" s="74">
        <v>7.9190977322032525</v>
      </c>
      <c r="BN93" s="126">
        <v>13027000</v>
      </c>
      <c r="BO93" s="123">
        <v>17.553528357565387</v>
      </c>
      <c r="BP93" s="125">
        <v>3814000</v>
      </c>
      <c r="BQ93" s="55">
        <v>5.1392613154029618</v>
      </c>
      <c r="BR93" s="219">
        <v>726.14483864222484</v>
      </c>
      <c r="BS93" s="53">
        <v>362.72391440719315</v>
      </c>
      <c r="BT93" s="53">
        <v>907.99470272530846</v>
      </c>
      <c r="BU93" s="53">
        <v>265.83954833763158</v>
      </c>
      <c r="BV93" s="53">
        <v>199.06600683069632</v>
      </c>
      <c r="BW93" s="53">
        <v>432.35519620826653</v>
      </c>
      <c r="BX93" s="53">
        <v>86.568620617550707</v>
      </c>
      <c r="BY93" s="53">
        <v>409.63267582072905</v>
      </c>
      <c r="BZ93" s="54">
        <v>53.600055760786226</v>
      </c>
      <c r="CA93" s="53">
        <v>1782.3935317487976</v>
      </c>
      <c r="CB93" s="124">
        <v>680.35</v>
      </c>
      <c r="CC93" s="124">
        <v>984</v>
      </c>
      <c r="CD93" s="52">
        <v>409.01612372490951</v>
      </c>
      <c r="CE93" s="46">
        <v>34.019778632303279</v>
      </c>
      <c r="CF93" s="50">
        <v>2367.1271535488086</v>
      </c>
      <c r="CG93" s="46">
        <v>13.598491784030816</v>
      </c>
      <c r="CH93" s="51">
        <v>3582.05</v>
      </c>
      <c r="CI93" s="46">
        <v>20.577888020067114</v>
      </c>
      <c r="CJ93" s="50">
        <v>11458.1</v>
      </c>
      <c r="CK93" s="46">
        <v>65.823620195902066</v>
      </c>
      <c r="CL93" s="47">
        <v>13208</v>
      </c>
      <c r="CM93" s="45">
        <v>28.967292549969713</v>
      </c>
      <c r="CN93" s="49">
        <v>2192.2700000000004</v>
      </c>
      <c r="CO93" s="49">
        <v>152.80337352756675</v>
      </c>
      <c r="CP93" s="145">
        <v>209</v>
      </c>
      <c r="CQ93" s="41">
        <v>4</v>
      </c>
      <c r="CR93" s="41">
        <v>14</v>
      </c>
      <c r="CS93" s="48">
        <v>4</v>
      </c>
      <c r="CT93" s="45">
        <v>2.63</v>
      </c>
      <c r="CU93" s="139">
        <v>5900000</v>
      </c>
      <c r="CV93" s="139">
        <v>5071000</v>
      </c>
      <c r="CW93" s="80">
        <v>116.35</v>
      </c>
      <c r="CX93" s="80">
        <v>106.15</v>
      </c>
      <c r="CY93" s="80">
        <v>1.85</v>
      </c>
      <c r="CZ93" s="44" t="s">
        <v>137</v>
      </c>
      <c r="DA93" s="42">
        <v>62000</v>
      </c>
      <c r="DB93" s="42">
        <v>155000</v>
      </c>
      <c r="DC93" s="139">
        <v>0</v>
      </c>
      <c r="DD93" s="139">
        <v>33289</v>
      </c>
      <c r="DE93" s="43">
        <v>0</v>
      </c>
      <c r="DF93" s="43">
        <v>270025</v>
      </c>
      <c r="DG93" s="41">
        <v>3</v>
      </c>
      <c r="DH93" s="64">
        <v>3927</v>
      </c>
      <c r="DI93" s="40">
        <v>0</v>
      </c>
      <c r="DJ93" s="147">
        <v>10</v>
      </c>
      <c r="DK93" s="39">
        <v>1445.3</v>
      </c>
      <c r="DL93" s="39">
        <v>20</v>
      </c>
      <c r="DM93" s="39">
        <v>80</v>
      </c>
      <c r="DN93" s="39">
        <v>0</v>
      </c>
      <c r="DO93" s="39">
        <v>0</v>
      </c>
      <c r="DP93" s="39">
        <v>10</v>
      </c>
      <c r="DQ93" s="39">
        <v>40</v>
      </c>
      <c r="DR93" s="39">
        <v>50</v>
      </c>
      <c r="DS93" s="166">
        <v>209</v>
      </c>
      <c r="DT93" s="167">
        <v>68.645933014354071</v>
      </c>
    </row>
    <row r="94" spans="1:124" s="148" customFormat="1" ht="15" customHeight="1" x14ac:dyDescent="0.25">
      <c r="A94" s="223" t="s">
        <v>240</v>
      </c>
      <c r="B94" s="226">
        <v>3</v>
      </c>
      <c r="C94" s="63" t="s">
        <v>146</v>
      </c>
      <c r="D94" s="146">
        <v>83.8</v>
      </c>
      <c r="E94" s="159">
        <v>260379</v>
      </c>
      <c r="F94" s="160">
        <v>3.4826157255385417</v>
      </c>
      <c r="G94" s="108">
        <v>3210.6</v>
      </c>
      <c r="H94" s="159">
        <v>131450</v>
      </c>
      <c r="I94" s="199">
        <f t="shared" si="4"/>
        <v>50.484102020516254</v>
      </c>
      <c r="J94" s="159">
        <v>128929</v>
      </c>
      <c r="K94" s="201">
        <f t="shared" si="5"/>
        <v>49.515897979483753</v>
      </c>
      <c r="L94" s="109">
        <v>22.567104105937883</v>
      </c>
      <c r="M94" s="109">
        <v>60.265228762688238</v>
      </c>
      <c r="N94" s="109">
        <v>17.167667131373882</v>
      </c>
      <c r="O94" s="158">
        <v>0.8</v>
      </c>
      <c r="P94" s="158">
        <v>56.4</v>
      </c>
      <c r="Q94" s="151">
        <v>104</v>
      </c>
      <c r="R94" s="152">
        <v>2.2999999999999998</v>
      </c>
      <c r="S94" s="153" t="s">
        <v>136</v>
      </c>
      <c r="T94" s="48">
        <v>2.8</v>
      </c>
      <c r="U94" s="48" t="s">
        <v>135</v>
      </c>
      <c r="V94" s="153">
        <v>30591</v>
      </c>
      <c r="W94" s="232" t="s">
        <v>136</v>
      </c>
      <c r="X94" s="139">
        <v>514</v>
      </c>
      <c r="Y94" s="139">
        <v>324194974</v>
      </c>
      <c r="Z94" s="41">
        <v>134</v>
      </c>
      <c r="AA94" s="80">
        <v>-0.09</v>
      </c>
      <c r="AB94" s="80">
        <v>5.1570999999999998</v>
      </c>
      <c r="AC94" s="80">
        <v>74.94</v>
      </c>
      <c r="AD94" s="45">
        <v>22.548472858564537</v>
      </c>
      <c r="AE94" s="45">
        <v>7.22</v>
      </c>
      <c r="AF94" s="172">
        <v>6.7624000000000004</v>
      </c>
      <c r="AG94" s="46">
        <v>4.1769495809339867</v>
      </c>
      <c r="AH94" s="80">
        <v>15.1858</v>
      </c>
      <c r="AI94" s="139">
        <v>319578</v>
      </c>
      <c r="AJ94" s="47">
        <v>416006</v>
      </c>
      <c r="AK94" s="59">
        <v>33731</v>
      </c>
      <c r="AL94" s="47">
        <v>101768000</v>
      </c>
      <c r="AM94" s="58">
        <v>1013.6154022370295</v>
      </c>
      <c r="AN94" s="139">
        <v>100401</v>
      </c>
      <c r="AO94" s="56" t="s">
        <v>136</v>
      </c>
      <c r="AP94" s="56" t="s">
        <v>136</v>
      </c>
      <c r="AQ94" s="56" t="s">
        <v>136</v>
      </c>
      <c r="AR94" s="47">
        <v>62940000</v>
      </c>
      <c r="AS94" s="114">
        <v>12317.025440313111</v>
      </c>
      <c r="AT94" s="50">
        <v>5110</v>
      </c>
      <c r="AU94" s="56" t="s">
        <v>136</v>
      </c>
      <c r="AV94" s="56" t="s">
        <v>136</v>
      </c>
      <c r="AW94" s="56" t="s">
        <v>136</v>
      </c>
      <c r="AX94" s="115">
        <v>307.86949727396365</v>
      </c>
      <c r="AY94" s="119">
        <v>7.9132677961374878</v>
      </c>
      <c r="AZ94" s="131">
        <v>144908000</v>
      </c>
      <c r="BA94" s="82">
        <v>42.990986928376046</v>
      </c>
      <c r="BB94" s="132">
        <v>14379000</v>
      </c>
      <c r="BC94" s="125">
        <v>4.2659301145769675</v>
      </c>
      <c r="BD94" s="125">
        <v>49105000</v>
      </c>
      <c r="BE94" s="125">
        <v>14.568363465908755</v>
      </c>
      <c r="BF94" s="131">
        <v>34585000</v>
      </c>
      <c r="BG94" s="131">
        <v>10.260601781253524</v>
      </c>
      <c r="BH94" s="131">
        <v>47981000</v>
      </c>
      <c r="BI94" s="131">
        <v>14.234897616490539</v>
      </c>
      <c r="BJ94" s="131">
        <v>8447000</v>
      </c>
      <c r="BK94" s="131">
        <v>2.5060373932701605</v>
      </c>
      <c r="BL94" s="130">
        <v>37661000</v>
      </c>
      <c r="BM94" s="74">
        <v>11.173182700124011</v>
      </c>
      <c r="BN94" s="124" t="s">
        <v>136</v>
      </c>
      <c r="BO94" s="123">
        <v>0</v>
      </c>
      <c r="BP94" s="124" t="s">
        <v>136</v>
      </c>
      <c r="BQ94" s="55">
        <v>0</v>
      </c>
      <c r="BR94" s="219">
        <v>556.52721609653622</v>
      </c>
      <c r="BS94" s="53">
        <v>188.5904777266984</v>
      </c>
      <c r="BT94" s="124" t="s">
        <v>136</v>
      </c>
      <c r="BU94" s="124" t="s">
        <v>136</v>
      </c>
      <c r="BV94" s="53">
        <v>132.82561189650471</v>
      </c>
      <c r="BW94" s="53">
        <v>184.27369334700572</v>
      </c>
      <c r="BX94" s="53">
        <v>55.223347504983124</v>
      </c>
      <c r="BY94" s="53">
        <v>144.63916060819037</v>
      </c>
      <c r="BZ94" s="54">
        <v>54.893059732159657</v>
      </c>
      <c r="CA94" s="53">
        <v>32.441172291160193</v>
      </c>
      <c r="CB94" s="124" t="s">
        <v>136</v>
      </c>
      <c r="CC94" s="124" t="s">
        <v>136</v>
      </c>
      <c r="CD94" s="52">
        <v>448.68079003197181</v>
      </c>
      <c r="CE94" s="46">
        <v>54.256050716911588</v>
      </c>
      <c r="CF94" s="50">
        <v>13518.474800024951</v>
      </c>
      <c r="CG94" s="46">
        <v>14.813313202685569</v>
      </c>
      <c r="CH94" s="51">
        <v>17351.939999999999</v>
      </c>
      <c r="CI94" s="46">
        <v>19.013958726596389</v>
      </c>
      <c r="CJ94" s="50">
        <v>60388.539999999994</v>
      </c>
      <c r="CK94" s="46">
        <v>66.172728070718037</v>
      </c>
      <c r="CL94" s="47">
        <v>60824</v>
      </c>
      <c r="CM94" s="45">
        <v>56.643759042483232</v>
      </c>
      <c r="CN94" s="49">
        <v>649.18000000000006</v>
      </c>
      <c r="CO94" s="49">
        <v>2.4932118181573788</v>
      </c>
      <c r="CP94" s="145">
        <v>868.74</v>
      </c>
      <c r="CQ94" s="41">
        <v>3</v>
      </c>
      <c r="CR94" s="41">
        <v>19</v>
      </c>
      <c r="CS94" s="48">
        <v>7</v>
      </c>
      <c r="CT94" s="217">
        <v>3.71</v>
      </c>
      <c r="CU94" s="139">
        <v>19043000</v>
      </c>
      <c r="CV94" s="139">
        <v>20128000</v>
      </c>
      <c r="CW94" s="80">
        <v>94.61</v>
      </c>
      <c r="CX94" s="80">
        <v>105.78</v>
      </c>
      <c r="CY94" s="80">
        <v>0.75</v>
      </c>
      <c r="CZ94" s="44" t="s">
        <v>137</v>
      </c>
      <c r="DA94" s="42">
        <v>241941.2</v>
      </c>
      <c r="DB94" s="42">
        <v>621016.48</v>
      </c>
      <c r="DC94" s="139">
        <v>0</v>
      </c>
      <c r="DD94" s="139">
        <v>34000</v>
      </c>
      <c r="DE94" s="43">
        <v>1000</v>
      </c>
      <c r="DF94" s="43">
        <v>607000</v>
      </c>
      <c r="DG94" s="41">
        <v>16</v>
      </c>
      <c r="DH94" s="64">
        <v>4118</v>
      </c>
      <c r="DI94" s="40">
        <v>0</v>
      </c>
      <c r="DJ94" s="147">
        <v>15</v>
      </c>
      <c r="DK94" s="39">
        <v>17221</v>
      </c>
      <c r="DL94" s="39">
        <v>53.333333333333336</v>
      </c>
      <c r="DM94" s="39">
        <v>46.666666666666664</v>
      </c>
      <c r="DN94" s="39">
        <v>0</v>
      </c>
      <c r="DO94" s="39">
        <v>13.333333333333334</v>
      </c>
      <c r="DP94" s="39">
        <v>6.666666666666667</v>
      </c>
      <c r="DQ94" s="39">
        <v>60</v>
      </c>
      <c r="DR94" s="39">
        <v>33.333333333333329</v>
      </c>
      <c r="DS94" s="166">
        <v>1086</v>
      </c>
      <c r="DT94" s="167">
        <v>239.75966850828729</v>
      </c>
    </row>
    <row r="95" spans="1:124" s="148" customFormat="1" ht="15" customHeight="1" x14ac:dyDescent="0.25">
      <c r="A95" s="223" t="s">
        <v>241</v>
      </c>
      <c r="B95" s="226">
        <v>7</v>
      </c>
      <c r="C95" s="63" t="s">
        <v>155</v>
      </c>
      <c r="D95" s="146">
        <v>404.7</v>
      </c>
      <c r="E95" s="159">
        <v>220908</v>
      </c>
      <c r="F95" s="160">
        <v>5.2954170967099419</v>
      </c>
      <c r="G95" s="108">
        <v>554.70000000000005</v>
      </c>
      <c r="H95" s="159">
        <v>109901</v>
      </c>
      <c r="I95" s="199">
        <f t="shared" si="4"/>
        <v>49.74966954569323</v>
      </c>
      <c r="J95" s="159">
        <v>111007</v>
      </c>
      <c r="K95" s="201">
        <f t="shared" si="5"/>
        <v>50.25033045430677</v>
      </c>
      <c r="L95" s="109">
        <v>27.617831857605879</v>
      </c>
      <c r="M95" s="109">
        <v>54.297264019410797</v>
      </c>
      <c r="N95" s="109">
        <v>18.084904122983321</v>
      </c>
      <c r="O95" s="158">
        <v>5</v>
      </c>
      <c r="P95" s="158">
        <v>19.600000000000001</v>
      </c>
      <c r="Q95" s="151">
        <v>82</v>
      </c>
      <c r="R95" s="152">
        <v>3.7</v>
      </c>
      <c r="S95" s="153">
        <v>64707</v>
      </c>
      <c r="T95" s="48">
        <v>2.9</v>
      </c>
      <c r="U95" s="48" t="s">
        <v>135</v>
      </c>
      <c r="V95" s="153">
        <v>16392</v>
      </c>
      <c r="W95" s="232" t="s">
        <v>136</v>
      </c>
      <c r="X95" s="139">
        <v>637</v>
      </c>
      <c r="Y95" s="139">
        <v>410854504</v>
      </c>
      <c r="Z95" s="41">
        <v>104</v>
      </c>
      <c r="AA95" s="80">
        <v>-4.79</v>
      </c>
      <c r="AB95" s="80">
        <v>5.7408999999999999</v>
      </c>
      <c r="AC95" s="80">
        <v>70.290000000000006</v>
      </c>
      <c r="AD95" s="45">
        <v>29.402290227919597</v>
      </c>
      <c r="AE95" s="45">
        <v>5.01</v>
      </c>
      <c r="AF95" s="172">
        <v>5.5082000000000004</v>
      </c>
      <c r="AG95" s="46">
        <v>2.9808951884723509</v>
      </c>
      <c r="AH95" s="80">
        <v>10.069900000000001</v>
      </c>
      <c r="AI95" s="139">
        <v>300199</v>
      </c>
      <c r="AJ95" s="47">
        <v>362584</v>
      </c>
      <c r="AK95" s="59">
        <v>-13936</v>
      </c>
      <c r="AL95" s="47">
        <v>111092000</v>
      </c>
      <c r="AM95" s="58">
        <v>1485.2864496289858</v>
      </c>
      <c r="AN95" s="139">
        <v>74795</v>
      </c>
      <c r="AO95" s="47">
        <v>3701000</v>
      </c>
      <c r="AP95" s="58">
        <v>12336.666666666666</v>
      </c>
      <c r="AQ95" s="139">
        <v>300</v>
      </c>
      <c r="AR95" s="47">
        <v>31564000</v>
      </c>
      <c r="AS95" s="75">
        <v>8556.2483057739228</v>
      </c>
      <c r="AT95" s="50">
        <v>3689</v>
      </c>
      <c r="AU95" s="56" t="s">
        <v>136</v>
      </c>
      <c r="AV95" s="56" t="s">
        <v>136</v>
      </c>
      <c r="AW95" s="56" t="s">
        <v>136</v>
      </c>
      <c r="AX95" s="115">
        <v>246.99068339744596</v>
      </c>
      <c r="AY95" s="119">
        <v>13.607861488067385</v>
      </c>
      <c r="AZ95" s="131">
        <v>42650282.829999998</v>
      </c>
      <c r="BA95" s="82">
        <v>14.325292491714523</v>
      </c>
      <c r="BB95" s="132">
        <v>11116225.18</v>
      </c>
      <c r="BC95" s="125">
        <v>3.733695688302705</v>
      </c>
      <c r="BD95" s="125">
        <v>54356007.240000002</v>
      </c>
      <c r="BE95" s="125">
        <v>18.256988013384113</v>
      </c>
      <c r="BF95" s="131">
        <v>44008348.789999999</v>
      </c>
      <c r="BG95" s="131">
        <v>14.78143699555253</v>
      </c>
      <c r="BH95" s="131">
        <v>44338070.409999996</v>
      </c>
      <c r="BI95" s="131">
        <v>14.892183239983517</v>
      </c>
      <c r="BJ95" s="131">
        <v>48336057.75</v>
      </c>
      <c r="BK95" s="131">
        <v>16.235019306322254</v>
      </c>
      <c r="BL95" s="130">
        <v>52922142.170000002</v>
      </c>
      <c r="BM95" s="74">
        <v>17.775384254664029</v>
      </c>
      <c r="BN95" s="124" t="s">
        <v>136</v>
      </c>
      <c r="BO95" s="123">
        <v>0</v>
      </c>
      <c r="BP95" s="124" t="s">
        <v>136</v>
      </c>
      <c r="BQ95" s="55">
        <v>0</v>
      </c>
      <c r="BR95" s="219">
        <v>193.06807734441486</v>
      </c>
      <c r="BS95" s="53">
        <v>246.05721494920962</v>
      </c>
      <c r="BT95" s="124" t="s">
        <v>136</v>
      </c>
      <c r="BU95" s="124" t="s">
        <v>136</v>
      </c>
      <c r="BV95" s="53">
        <v>199.21573139044307</v>
      </c>
      <c r="BW95" s="53">
        <v>200.70830576529593</v>
      </c>
      <c r="BX95" s="53">
        <v>50.320609393955856</v>
      </c>
      <c r="BY95" s="53">
        <v>239.56643566552592</v>
      </c>
      <c r="BZ95" s="54">
        <v>32.043147916779837</v>
      </c>
      <c r="CA95" s="53">
        <v>218.80628021619859</v>
      </c>
      <c r="CB95" s="124" t="s">
        <v>136</v>
      </c>
      <c r="CC95" s="124" t="s">
        <v>136</v>
      </c>
      <c r="CD95" s="52">
        <v>524.27301290193191</v>
      </c>
      <c r="CE95" s="46">
        <v>56.662228463920826</v>
      </c>
      <c r="CF95" s="50">
        <v>20831.429606181533</v>
      </c>
      <c r="CG95" s="46">
        <v>19.000657435099722</v>
      </c>
      <c r="CH95" s="51">
        <v>42814.740000000005</v>
      </c>
      <c r="CI95" s="46">
        <v>39.051962505322273</v>
      </c>
      <c r="CJ95" s="50">
        <v>45989.14</v>
      </c>
      <c r="CK95" s="46">
        <v>41.947380059578002</v>
      </c>
      <c r="CL95" s="47">
        <v>122518</v>
      </c>
      <c r="CM95" s="45">
        <v>48.854862142705564</v>
      </c>
      <c r="CN95" s="49">
        <v>1215.22</v>
      </c>
      <c r="CO95" s="49">
        <v>5.5010230503195903</v>
      </c>
      <c r="CP95" s="145">
        <v>1219</v>
      </c>
      <c r="CQ95" s="41">
        <v>3</v>
      </c>
      <c r="CR95" s="41">
        <v>41</v>
      </c>
      <c r="CS95" s="48">
        <v>3</v>
      </c>
      <c r="CT95" s="217">
        <v>1.91</v>
      </c>
      <c r="CU95" s="139">
        <v>35700000</v>
      </c>
      <c r="CV95" s="139">
        <v>44254000</v>
      </c>
      <c r="CW95" s="80">
        <v>80.67</v>
      </c>
      <c r="CX95" s="80">
        <v>41.99</v>
      </c>
      <c r="CY95" s="80">
        <v>4.3499999999999996</v>
      </c>
      <c r="CZ95" s="44" t="s">
        <v>137</v>
      </c>
      <c r="DA95" s="42">
        <v>106000</v>
      </c>
      <c r="DB95" s="42">
        <v>567000</v>
      </c>
      <c r="DC95" s="139">
        <v>0</v>
      </c>
      <c r="DD95" s="139">
        <v>48889</v>
      </c>
      <c r="DE95" s="43">
        <v>0</v>
      </c>
      <c r="DF95" s="43">
        <v>698487</v>
      </c>
      <c r="DG95" s="41">
        <v>1</v>
      </c>
      <c r="DH95" s="64">
        <v>16912</v>
      </c>
      <c r="DI95" s="40">
        <v>1</v>
      </c>
      <c r="DJ95" s="147">
        <v>15</v>
      </c>
      <c r="DK95" s="39">
        <v>14609.933333333332</v>
      </c>
      <c r="DL95" s="39">
        <v>33.333333333333329</v>
      </c>
      <c r="DM95" s="39">
        <v>66.666666666666657</v>
      </c>
      <c r="DN95" s="39">
        <v>0</v>
      </c>
      <c r="DO95" s="39">
        <v>0</v>
      </c>
      <c r="DP95" s="39">
        <v>6.666666666666667</v>
      </c>
      <c r="DQ95" s="39">
        <v>40</v>
      </c>
      <c r="DR95" s="39">
        <v>53.333333333333336</v>
      </c>
      <c r="DS95" s="166">
        <v>1207.04</v>
      </c>
      <c r="DT95" s="167">
        <v>183.01630434782609</v>
      </c>
    </row>
    <row r="96" spans="1:124" s="148" customFormat="1" ht="15" customHeight="1" x14ac:dyDescent="0.25">
      <c r="A96" s="223" t="s">
        <v>242</v>
      </c>
      <c r="B96" s="226">
        <v>5</v>
      </c>
      <c r="C96" s="63" t="s">
        <v>134</v>
      </c>
      <c r="D96" s="146">
        <v>3682.4</v>
      </c>
      <c r="E96" s="159">
        <v>88311</v>
      </c>
      <c r="F96" s="160">
        <v>5.8656339527352195</v>
      </c>
      <c r="G96" s="108">
        <v>24.3</v>
      </c>
      <c r="H96" s="159">
        <v>42870</v>
      </c>
      <c r="I96" s="199">
        <f t="shared" si="4"/>
        <v>48.544348948602099</v>
      </c>
      <c r="J96" s="159">
        <v>45441</v>
      </c>
      <c r="K96" s="201">
        <f t="shared" si="5"/>
        <v>51.455651051397901</v>
      </c>
      <c r="L96" s="109">
        <v>22.181834652534793</v>
      </c>
      <c r="M96" s="109">
        <v>41.587118252539327</v>
      </c>
      <c r="N96" s="109">
        <v>36.231047094925891</v>
      </c>
      <c r="O96" s="158">
        <v>5.5</v>
      </c>
      <c r="P96" s="158">
        <v>4</v>
      </c>
      <c r="Q96" s="151">
        <v>73</v>
      </c>
      <c r="R96" s="152">
        <v>2.6</v>
      </c>
      <c r="S96" s="153">
        <v>52722</v>
      </c>
      <c r="T96" s="48">
        <v>2.2999999999999998</v>
      </c>
      <c r="U96" s="48" t="s">
        <v>135</v>
      </c>
      <c r="V96" s="153">
        <v>7062</v>
      </c>
      <c r="W96" s="232" t="s">
        <v>136</v>
      </c>
      <c r="X96" s="139">
        <v>965</v>
      </c>
      <c r="Y96" s="139">
        <v>381754478</v>
      </c>
      <c r="Z96" s="41">
        <v>85</v>
      </c>
      <c r="AA96" s="80">
        <v>4.04</v>
      </c>
      <c r="AB96" s="80">
        <v>1.3289</v>
      </c>
      <c r="AC96" s="80">
        <v>61.33</v>
      </c>
      <c r="AD96" s="45">
        <v>38.669601197288493</v>
      </c>
      <c r="AE96" s="45">
        <v>5.57</v>
      </c>
      <c r="AF96" s="172">
        <v>4.8640999999999996</v>
      </c>
      <c r="AG96" s="46">
        <v>6.9241301717366852</v>
      </c>
      <c r="AH96" s="80">
        <v>34.445399999999999</v>
      </c>
      <c r="AI96" s="139">
        <v>188833</v>
      </c>
      <c r="AJ96" s="47">
        <v>283975</v>
      </c>
      <c r="AK96" s="59">
        <v>6474</v>
      </c>
      <c r="AL96" s="47">
        <v>45080000</v>
      </c>
      <c r="AM96" s="58">
        <v>1252.187439237799</v>
      </c>
      <c r="AN96" s="139">
        <v>36001</v>
      </c>
      <c r="AO96" s="47">
        <v>2365000</v>
      </c>
      <c r="AP96" s="58">
        <v>2067.3076923076924</v>
      </c>
      <c r="AQ96" s="139">
        <v>1144</v>
      </c>
      <c r="AR96" s="47">
        <v>8285000</v>
      </c>
      <c r="AS96" s="75">
        <v>3802.2028453418998</v>
      </c>
      <c r="AT96" s="50">
        <v>2179</v>
      </c>
      <c r="AU96" s="56" t="s">
        <v>136</v>
      </c>
      <c r="AV96" s="56" t="s">
        <v>136</v>
      </c>
      <c r="AW96" s="56" t="s">
        <v>136</v>
      </c>
      <c r="AX96" s="115">
        <v>191.81922233985287</v>
      </c>
      <c r="AY96" s="119">
        <v>27.971445237632288</v>
      </c>
      <c r="AZ96" s="131">
        <v>7376000</v>
      </c>
      <c r="BA96" s="82">
        <v>3.9115655277378569</v>
      </c>
      <c r="BB96" s="132">
        <v>6398000</v>
      </c>
      <c r="BC96" s="125">
        <v>3.3929224846077561</v>
      </c>
      <c r="BD96" s="125">
        <v>40313000</v>
      </c>
      <c r="BE96" s="125">
        <v>21.378381388245153</v>
      </c>
      <c r="BF96" s="131">
        <v>8862000</v>
      </c>
      <c r="BG96" s="131">
        <v>4.699605979773982</v>
      </c>
      <c r="BH96" s="131">
        <v>23521000</v>
      </c>
      <c r="BI96" s="131">
        <v>12.473418218264932</v>
      </c>
      <c r="BJ96" s="131">
        <v>29166000</v>
      </c>
      <c r="BK96" s="131">
        <v>15.467017378254114</v>
      </c>
      <c r="BL96" s="130">
        <v>16193000</v>
      </c>
      <c r="BM96" s="74">
        <v>8.5873075638095333</v>
      </c>
      <c r="BN96" s="126">
        <v>28946000</v>
      </c>
      <c r="BO96" s="123">
        <v>15.350349209042843</v>
      </c>
      <c r="BP96" s="125">
        <v>27794000</v>
      </c>
      <c r="BQ96" s="55">
        <v>14.739432250263828</v>
      </c>
      <c r="BR96" s="219">
        <v>83.523003929295328</v>
      </c>
      <c r="BS96" s="53">
        <v>456.48899910543423</v>
      </c>
      <c r="BT96" s="53">
        <v>327.77343705767117</v>
      </c>
      <c r="BU96" s="53">
        <v>314.72862950255347</v>
      </c>
      <c r="BV96" s="53">
        <v>100.34989978598362</v>
      </c>
      <c r="BW96" s="53">
        <v>266.3428112013226</v>
      </c>
      <c r="BX96" s="53">
        <v>72.448505848648523</v>
      </c>
      <c r="BY96" s="53">
        <v>183.36334092015719</v>
      </c>
      <c r="BZ96" s="54">
        <v>39.066480959336886</v>
      </c>
      <c r="CA96" s="53">
        <v>330.26463294493323</v>
      </c>
      <c r="CB96" s="124">
        <v>826.56</v>
      </c>
      <c r="CC96" s="124">
        <v>983.5</v>
      </c>
      <c r="CD96" s="52">
        <v>456.43176578428375</v>
      </c>
      <c r="CE96" s="46">
        <v>61.608526623742208</v>
      </c>
      <c r="CF96" s="50">
        <v>11484.925822671128</v>
      </c>
      <c r="CG96" s="46">
        <v>26.060693805008071</v>
      </c>
      <c r="CH96" s="51">
        <v>17280.189999999999</v>
      </c>
      <c r="CI96" s="46">
        <v>39.210853203196848</v>
      </c>
      <c r="CJ96" s="50">
        <v>15304.8</v>
      </c>
      <c r="CK96" s="46">
        <v>34.728452991795066</v>
      </c>
      <c r="CL96" s="47">
        <v>48724</v>
      </c>
      <c r="CM96" s="45">
        <v>88.145472457105328</v>
      </c>
      <c r="CN96" s="49">
        <v>1403.8899999999999</v>
      </c>
      <c r="CO96" s="49">
        <v>15.897113609856076</v>
      </c>
      <c r="CP96" s="145">
        <v>735.18</v>
      </c>
      <c r="CQ96" s="41">
        <v>6</v>
      </c>
      <c r="CR96" s="41">
        <v>19</v>
      </c>
      <c r="CS96" s="48">
        <v>3</v>
      </c>
      <c r="CT96" s="217">
        <v>7.58</v>
      </c>
      <c r="CU96" s="139">
        <v>27479000</v>
      </c>
      <c r="CV96" s="139">
        <v>27676000</v>
      </c>
      <c r="CW96" s="80">
        <v>99.29</v>
      </c>
      <c r="CX96" s="80">
        <v>96.75</v>
      </c>
      <c r="CY96" s="80">
        <v>3.66</v>
      </c>
      <c r="CZ96" s="44" t="s">
        <v>137</v>
      </c>
      <c r="DA96" s="42">
        <v>34000</v>
      </c>
      <c r="DB96" s="42">
        <v>318000</v>
      </c>
      <c r="DC96" s="139">
        <v>0</v>
      </c>
      <c r="DD96" s="139">
        <v>10000</v>
      </c>
      <c r="DE96" s="43">
        <v>0</v>
      </c>
      <c r="DF96" s="43">
        <v>398845</v>
      </c>
      <c r="DG96" s="41">
        <v>8</v>
      </c>
      <c r="DH96" s="64">
        <v>15180</v>
      </c>
      <c r="DI96" s="40">
        <v>0</v>
      </c>
      <c r="DJ96" s="147">
        <v>9</v>
      </c>
      <c r="DK96" s="39">
        <v>9620.5555555555547</v>
      </c>
      <c r="DL96" s="39">
        <v>66.666666666666657</v>
      </c>
      <c r="DM96" s="39">
        <v>33.333333333333329</v>
      </c>
      <c r="DN96" s="39">
        <v>0</v>
      </c>
      <c r="DO96" s="39">
        <v>0</v>
      </c>
      <c r="DP96" s="39">
        <v>0</v>
      </c>
      <c r="DQ96" s="39">
        <v>77.777777777777786</v>
      </c>
      <c r="DR96" s="39">
        <v>11.111111111111111</v>
      </c>
      <c r="DS96" s="166">
        <v>588</v>
      </c>
      <c r="DT96" s="167">
        <v>150.1887755102041</v>
      </c>
    </row>
    <row r="97" spans="1:124" s="148" customFormat="1" ht="15" customHeight="1" x14ac:dyDescent="0.25">
      <c r="A97" s="223" t="s">
        <v>243</v>
      </c>
      <c r="B97" s="226">
        <v>5</v>
      </c>
      <c r="C97" s="63" t="s">
        <v>134</v>
      </c>
      <c r="D97" s="146">
        <v>858.4</v>
      </c>
      <c r="E97" s="159">
        <v>76672</v>
      </c>
      <c r="F97" s="160">
        <v>5.1870304674457426</v>
      </c>
      <c r="G97" s="108">
        <v>90.6</v>
      </c>
      <c r="H97" s="159">
        <v>38152</v>
      </c>
      <c r="I97" s="199">
        <f t="shared" si="4"/>
        <v>49.760016694490815</v>
      </c>
      <c r="J97" s="159">
        <v>38520</v>
      </c>
      <c r="K97" s="201">
        <f t="shared" si="5"/>
        <v>50.239983305509185</v>
      </c>
      <c r="L97" s="109">
        <v>23.072308013355592</v>
      </c>
      <c r="M97" s="109">
        <v>43.648267946577626</v>
      </c>
      <c r="N97" s="109">
        <v>33.279424040066779</v>
      </c>
      <c r="O97" s="158">
        <v>6.5</v>
      </c>
      <c r="P97" s="158">
        <v>4</v>
      </c>
      <c r="Q97" s="151">
        <v>68</v>
      </c>
      <c r="R97" s="152">
        <v>3.9</v>
      </c>
      <c r="S97" s="153">
        <v>58028</v>
      </c>
      <c r="T97" s="48">
        <v>2.5</v>
      </c>
      <c r="U97" s="48" t="s">
        <v>135</v>
      </c>
      <c r="V97" s="153">
        <v>5074</v>
      </c>
      <c r="W97" s="232" t="s">
        <v>136</v>
      </c>
      <c r="X97" s="139">
        <v>814</v>
      </c>
      <c r="Y97" s="139">
        <v>1412624470</v>
      </c>
      <c r="Z97" s="41">
        <v>51</v>
      </c>
      <c r="AA97" s="80">
        <v>5.84</v>
      </c>
      <c r="AB97" s="80">
        <v>2.2004000000000001</v>
      </c>
      <c r="AC97" s="80">
        <v>71.69</v>
      </c>
      <c r="AD97" s="45">
        <v>28.128748076208669</v>
      </c>
      <c r="AE97" s="45">
        <v>1.72</v>
      </c>
      <c r="AF97" s="172">
        <v>4.9733000000000001</v>
      </c>
      <c r="AG97" s="46">
        <v>4.2412875946259287</v>
      </c>
      <c r="AH97" s="80">
        <v>8.7718000000000007</v>
      </c>
      <c r="AI97" s="139">
        <v>147553</v>
      </c>
      <c r="AJ97" s="47">
        <v>188430</v>
      </c>
      <c r="AK97" s="59">
        <v>8535</v>
      </c>
      <c r="AL97" s="47">
        <v>37639000</v>
      </c>
      <c r="AM97" s="58">
        <v>1138.3335853621654</v>
      </c>
      <c r="AN97" s="139">
        <v>33065</v>
      </c>
      <c r="AO97" s="47">
        <v>905000</v>
      </c>
      <c r="AP97" s="58">
        <v>1865.979381443299</v>
      </c>
      <c r="AQ97" s="139">
        <v>485</v>
      </c>
      <c r="AR97" s="47">
        <v>9185000</v>
      </c>
      <c r="AS97" s="75">
        <v>4643.5793731041458</v>
      </c>
      <c r="AT97" s="50">
        <v>1978</v>
      </c>
      <c r="AU97" s="56" t="s">
        <v>136</v>
      </c>
      <c r="AV97" s="56" t="s">
        <v>136</v>
      </c>
      <c r="AW97" s="56" t="s">
        <v>136</v>
      </c>
      <c r="AX97" s="115">
        <v>371.21391305076577</v>
      </c>
      <c r="AY97" s="119">
        <v>18.548313927113259</v>
      </c>
      <c r="AZ97" s="131">
        <v>27666000</v>
      </c>
      <c r="BA97" s="82">
        <v>18.749872927016057</v>
      </c>
      <c r="BB97" s="132">
        <v>7565000</v>
      </c>
      <c r="BC97" s="125">
        <v>5.1269713255575962</v>
      </c>
      <c r="BD97" s="125">
        <v>24908000</v>
      </c>
      <c r="BE97" s="125">
        <v>16.880714048511383</v>
      </c>
      <c r="BF97" s="131">
        <v>10319000</v>
      </c>
      <c r="BG97" s="131">
        <v>6.993419313738114</v>
      </c>
      <c r="BH97" s="131">
        <v>17003000</v>
      </c>
      <c r="BI97" s="131">
        <v>11.523317045400635</v>
      </c>
      <c r="BJ97" s="131">
        <v>12364000</v>
      </c>
      <c r="BK97" s="131">
        <v>8.3793619919622095</v>
      </c>
      <c r="BL97" s="130">
        <v>47728000</v>
      </c>
      <c r="BM97" s="74">
        <v>32.346343347814006</v>
      </c>
      <c r="BN97" s="124" t="s">
        <v>136</v>
      </c>
      <c r="BO97" s="123">
        <v>0</v>
      </c>
      <c r="BP97" s="124" t="s">
        <v>136</v>
      </c>
      <c r="BQ97" s="55">
        <v>0</v>
      </c>
      <c r="BR97" s="219">
        <v>360.83576794657762</v>
      </c>
      <c r="BS97" s="53">
        <v>324.86435726210351</v>
      </c>
      <c r="BT97" s="124" t="s">
        <v>136</v>
      </c>
      <c r="BU97" s="124" t="s">
        <v>136</v>
      </c>
      <c r="BV97" s="53">
        <v>134.5862896494157</v>
      </c>
      <c r="BW97" s="53">
        <v>221.76283388981636</v>
      </c>
      <c r="BX97" s="53">
        <v>98.667049248747915</v>
      </c>
      <c r="BY97" s="53">
        <v>622.49582637729554</v>
      </c>
      <c r="BZ97" s="54">
        <v>28.95450751252087</v>
      </c>
      <c r="CA97" s="53">
        <v>161.25834724540903</v>
      </c>
      <c r="CB97" s="124" t="s">
        <v>136</v>
      </c>
      <c r="CC97" s="124" t="s">
        <v>136</v>
      </c>
      <c r="CD97" s="52">
        <v>516.01391199153181</v>
      </c>
      <c r="CE97" s="46">
        <v>35.505457187223939</v>
      </c>
      <c r="CF97" s="50">
        <v>8865.6331466827105</v>
      </c>
      <c r="CG97" s="46">
        <v>19.347695372405379</v>
      </c>
      <c r="CH97" s="51">
        <v>1794.14</v>
      </c>
      <c r="CI97" s="46">
        <v>3.9153970845766266</v>
      </c>
      <c r="CJ97" s="50">
        <v>35162.910000000003</v>
      </c>
      <c r="CK97" s="46">
        <v>76.736907543017992</v>
      </c>
      <c r="CL97" s="47">
        <v>52172</v>
      </c>
      <c r="CM97" s="45">
        <v>56.231311814766535</v>
      </c>
      <c r="CN97" s="49">
        <v>751.53</v>
      </c>
      <c r="CO97" s="49">
        <v>9.8018833472454094</v>
      </c>
      <c r="CP97" s="145">
        <v>906</v>
      </c>
      <c r="CQ97" s="41">
        <v>5</v>
      </c>
      <c r="CR97" s="41">
        <v>27</v>
      </c>
      <c r="CS97" s="48">
        <v>4</v>
      </c>
      <c r="CT97" s="45">
        <v>3.9</v>
      </c>
      <c r="CU97" s="139">
        <v>19183000</v>
      </c>
      <c r="CV97" s="139">
        <v>18170000</v>
      </c>
      <c r="CW97" s="80">
        <v>105.58</v>
      </c>
      <c r="CX97" s="80">
        <v>196.69</v>
      </c>
      <c r="CY97" s="80">
        <v>2.31</v>
      </c>
      <c r="CZ97" s="44" t="s">
        <v>137</v>
      </c>
      <c r="DA97" s="42">
        <v>46000</v>
      </c>
      <c r="DB97" s="42">
        <v>340000</v>
      </c>
      <c r="DC97" s="139">
        <v>0</v>
      </c>
      <c r="DD97" s="139">
        <v>8141</v>
      </c>
      <c r="DE97" s="43">
        <v>0</v>
      </c>
      <c r="DF97" s="43">
        <v>458102</v>
      </c>
      <c r="DG97" s="41">
        <v>12</v>
      </c>
      <c r="DH97" s="64">
        <v>33153</v>
      </c>
      <c r="DI97" s="40">
        <v>0</v>
      </c>
      <c r="DJ97" s="147">
        <v>10</v>
      </c>
      <c r="DK97" s="39">
        <v>7528.2</v>
      </c>
      <c r="DL97" s="39">
        <v>10</v>
      </c>
      <c r="DM97" s="39">
        <v>90</v>
      </c>
      <c r="DN97" s="39">
        <v>10</v>
      </c>
      <c r="DO97" s="39">
        <v>0</v>
      </c>
      <c r="DP97" s="39">
        <v>10</v>
      </c>
      <c r="DQ97" s="39">
        <v>60</v>
      </c>
      <c r="DR97" s="39">
        <v>30</v>
      </c>
      <c r="DS97" s="166">
        <v>510</v>
      </c>
      <c r="DT97" s="167">
        <v>150.33725490196079</v>
      </c>
    </row>
    <row r="98" spans="1:124" s="148" customFormat="1" ht="15" customHeight="1" x14ac:dyDescent="0.25">
      <c r="A98" s="223" t="s">
        <v>244</v>
      </c>
      <c r="B98" s="226">
        <v>4</v>
      </c>
      <c r="C98" s="63" t="s">
        <v>134</v>
      </c>
      <c r="D98" s="146">
        <v>5319</v>
      </c>
      <c r="E98" s="159">
        <v>64233</v>
      </c>
      <c r="F98" s="160">
        <v>6.6539006429716814</v>
      </c>
      <c r="G98" s="108">
        <v>12.3</v>
      </c>
      <c r="H98" s="159">
        <v>32739</v>
      </c>
      <c r="I98" s="199">
        <f t="shared" si="4"/>
        <v>50.969128018308353</v>
      </c>
      <c r="J98" s="159">
        <v>31494</v>
      </c>
      <c r="K98" s="201">
        <f t="shared" si="5"/>
        <v>49.030871981691654</v>
      </c>
      <c r="L98" s="109">
        <v>25.555399872339763</v>
      </c>
      <c r="M98" s="109">
        <v>55.33292855697227</v>
      </c>
      <c r="N98" s="109">
        <v>19.111671570687964</v>
      </c>
      <c r="O98" s="158">
        <v>3.5</v>
      </c>
      <c r="P98" s="158">
        <v>13.5</v>
      </c>
      <c r="Q98" s="151">
        <v>114</v>
      </c>
      <c r="R98" s="152">
        <v>1.3</v>
      </c>
      <c r="S98" s="153">
        <v>78170</v>
      </c>
      <c r="T98" s="48">
        <v>2.6</v>
      </c>
      <c r="U98" s="48" t="s">
        <v>245</v>
      </c>
      <c r="V98" s="153">
        <v>5404</v>
      </c>
      <c r="W98" s="232" t="s">
        <v>136</v>
      </c>
      <c r="X98" s="139">
        <v>624</v>
      </c>
      <c r="Y98" s="139">
        <v>471356601</v>
      </c>
      <c r="Z98" s="41">
        <v>154</v>
      </c>
      <c r="AA98" s="80">
        <v>5.67</v>
      </c>
      <c r="AB98" s="80">
        <v>2.1385000000000001</v>
      </c>
      <c r="AC98" s="80">
        <v>58.13</v>
      </c>
      <c r="AD98" s="45">
        <v>41.454562374947649</v>
      </c>
      <c r="AE98" s="45">
        <v>7.75</v>
      </c>
      <c r="AF98" s="172">
        <v>3.8828</v>
      </c>
      <c r="AG98" s="46">
        <v>8.689337440553393</v>
      </c>
      <c r="AH98" s="80">
        <v>9.5006000000000004</v>
      </c>
      <c r="AI98" s="139">
        <v>156960</v>
      </c>
      <c r="AJ98" s="47">
        <v>236401</v>
      </c>
      <c r="AK98" s="59">
        <v>11156</v>
      </c>
      <c r="AL98" s="47">
        <v>33177000</v>
      </c>
      <c r="AM98" s="58">
        <v>1248.8049083449391</v>
      </c>
      <c r="AN98" s="139">
        <v>26567</v>
      </c>
      <c r="AO98" s="47">
        <v>2757000</v>
      </c>
      <c r="AP98" s="58">
        <v>2630.7251908396947</v>
      </c>
      <c r="AQ98" s="139">
        <v>1048</v>
      </c>
      <c r="AR98" s="47">
        <v>6918000</v>
      </c>
      <c r="AS98" s="75">
        <v>5113.0820399113081</v>
      </c>
      <c r="AT98" s="50">
        <v>1353</v>
      </c>
      <c r="AU98" s="50">
        <v>24000</v>
      </c>
      <c r="AV98" s="58">
        <v>24000</v>
      </c>
      <c r="AW98" s="40">
        <v>1</v>
      </c>
      <c r="AX98" s="115">
        <v>226.15752364959417</v>
      </c>
      <c r="AY98" s="119">
        <v>9.0036511461587683</v>
      </c>
      <c r="AZ98" s="131">
        <v>13179000</v>
      </c>
      <c r="BA98" s="82">
        <v>8.3964067278287473</v>
      </c>
      <c r="BB98" s="132">
        <v>2859000</v>
      </c>
      <c r="BC98" s="125">
        <v>1.8214831804281346</v>
      </c>
      <c r="BD98" s="125">
        <v>18610000</v>
      </c>
      <c r="BE98" s="125">
        <v>11.856523955147809</v>
      </c>
      <c r="BF98" s="131">
        <v>6314000</v>
      </c>
      <c r="BG98" s="131">
        <v>4.0226809378185528</v>
      </c>
      <c r="BH98" s="131">
        <v>21696000</v>
      </c>
      <c r="BI98" s="131">
        <v>13.822629969418958</v>
      </c>
      <c r="BJ98" s="131">
        <v>36880000</v>
      </c>
      <c r="BK98" s="131">
        <v>23.496432212028541</v>
      </c>
      <c r="BL98" s="130">
        <v>15784000</v>
      </c>
      <c r="BM98" s="74">
        <v>10.056065239551478</v>
      </c>
      <c r="BN98" s="126">
        <v>23151000</v>
      </c>
      <c r="BO98" s="123">
        <v>14.749617737003057</v>
      </c>
      <c r="BP98" s="125">
        <v>18487000</v>
      </c>
      <c r="BQ98" s="55">
        <v>11.77816004077472</v>
      </c>
      <c r="BR98" s="219">
        <v>205.17491009294287</v>
      </c>
      <c r="BS98" s="53">
        <v>289.72646458985258</v>
      </c>
      <c r="BT98" s="53">
        <v>360.42221288122926</v>
      </c>
      <c r="BU98" s="53">
        <v>287.81156103560477</v>
      </c>
      <c r="BV98" s="53">
        <v>98.298382451387923</v>
      </c>
      <c r="BW98" s="53">
        <v>337.77030498341975</v>
      </c>
      <c r="BX98" s="53">
        <v>44.509831395077299</v>
      </c>
      <c r="BY98" s="53">
        <v>245.73038780689055</v>
      </c>
      <c r="BZ98" s="54">
        <v>36.741238927031276</v>
      </c>
      <c r="CA98" s="53">
        <v>574.15969984276001</v>
      </c>
      <c r="CB98" s="154">
        <v>850.07</v>
      </c>
      <c r="CC98" s="124">
        <v>769</v>
      </c>
      <c r="CD98" s="52">
        <v>263.74825911845522</v>
      </c>
      <c r="CE98" s="46">
        <v>42.734601177158829</v>
      </c>
      <c r="CF98" s="50">
        <v>6787.3226098427531</v>
      </c>
      <c r="CG98" s="46">
        <v>20.927816684045496</v>
      </c>
      <c r="CH98" s="51">
        <v>7412.01</v>
      </c>
      <c r="CI98" s="46">
        <v>22.853958100557385</v>
      </c>
      <c r="CJ98" s="50">
        <v>18232.73</v>
      </c>
      <c r="CK98" s="46">
        <v>56.218225215397119</v>
      </c>
      <c r="CL98" s="47">
        <v>42724</v>
      </c>
      <c r="CM98" s="45">
        <v>52.4529538432731</v>
      </c>
      <c r="CN98" s="49">
        <v>1692.26</v>
      </c>
      <c r="CO98" s="49">
        <v>26.345647875702522</v>
      </c>
      <c r="CP98" s="145">
        <v>1075.33</v>
      </c>
      <c r="CQ98" s="41">
        <v>4</v>
      </c>
      <c r="CR98" s="41">
        <v>30</v>
      </c>
      <c r="CS98" s="48">
        <v>3</v>
      </c>
      <c r="CT98" s="45">
        <v>3.02</v>
      </c>
      <c r="CU98" s="139">
        <v>24275000</v>
      </c>
      <c r="CV98" s="139">
        <v>20530000</v>
      </c>
      <c r="CW98" s="80">
        <v>118.24</v>
      </c>
      <c r="CX98" s="80">
        <v>99.45</v>
      </c>
      <c r="CY98" s="80">
        <v>1.17</v>
      </c>
      <c r="CZ98" s="44" t="s">
        <v>137</v>
      </c>
      <c r="DA98" s="42">
        <v>47000</v>
      </c>
      <c r="DB98" s="42">
        <v>375000</v>
      </c>
      <c r="DC98" s="139">
        <v>0</v>
      </c>
      <c r="DD98" s="139">
        <v>40000</v>
      </c>
      <c r="DE98" s="43">
        <v>6000</v>
      </c>
      <c r="DF98" s="43">
        <v>354933</v>
      </c>
      <c r="DG98" s="41">
        <v>5</v>
      </c>
      <c r="DH98" s="64">
        <v>3500</v>
      </c>
      <c r="DI98" s="40">
        <v>0</v>
      </c>
      <c r="DJ98" s="147">
        <v>11</v>
      </c>
      <c r="DK98" s="39">
        <v>5760.363636363636</v>
      </c>
      <c r="DL98" s="39">
        <v>45.454545454545453</v>
      </c>
      <c r="DM98" s="39">
        <v>54.54545454545454</v>
      </c>
      <c r="DN98" s="39">
        <v>9.0909090909090917</v>
      </c>
      <c r="DO98" s="39">
        <v>9.0909090909090917</v>
      </c>
      <c r="DP98" s="39">
        <v>0</v>
      </c>
      <c r="DQ98" s="39">
        <v>90.909090909090907</v>
      </c>
      <c r="DR98" s="39">
        <v>9.0909090909090917</v>
      </c>
      <c r="DS98" s="166">
        <v>402</v>
      </c>
      <c r="DT98" s="167">
        <v>159.78358208955223</v>
      </c>
    </row>
    <row r="99" spans="1:124" s="148" customFormat="1" ht="15.75" x14ac:dyDescent="0.25">
      <c r="A99" s="223" t="s">
        <v>246</v>
      </c>
      <c r="B99" s="226">
        <v>3</v>
      </c>
      <c r="C99" s="63" t="s">
        <v>146</v>
      </c>
      <c r="D99" s="146">
        <v>36.299999999999997</v>
      </c>
      <c r="E99" s="159">
        <v>135686</v>
      </c>
      <c r="F99" s="160">
        <v>-13.692643308815944</v>
      </c>
      <c r="G99" s="108">
        <v>3904.1</v>
      </c>
      <c r="H99" s="159">
        <v>66514</v>
      </c>
      <c r="I99" s="199">
        <f t="shared" si="4"/>
        <v>49.020532700499679</v>
      </c>
      <c r="J99" s="159">
        <v>69172</v>
      </c>
      <c r="K99" s="201">
        <f t="shared" si="5"/>
        <v>50.979467299500314</v>
      </c>
      <c r="L99" s="109">
        <v>20.664622731895701</v>
      </c>
      <c r="M99" s="109">
        <v>59.426912135371367</v>
      </c>
      <c r="N99" s="109">
        <v>19.908465132732928</v>
      </c>
      <c r="O99" s="158">
        <v>1.8</v>
      </c>
      <c r="P99" s="158">
        <v>27.8</v>
      </c>
      <c r="Q99" s="151">
        <v>113</v>
      </c>
      <c r="R99" s="152">
        <v>4</v>
      </c>
      <c r="S99" s="153">
        <v>92417</v>
      </c>
      <c r="T99" s="48">
        <v>2.5</v>
      </c>
      <c r="U99" s="48" t="s">
        <v>135</v>
      </c>
      <c r="V99" s="153">
        <v>13711</v>
      </c>
      <c r="W99" s="232" t="s">
        <v>136</v>
      </c>
      <c r="X99" s="139">
        <v>511</v>
      </c>
      <c r="Y99" s="139">
        <v>263089512</v>
      </c>
      <c r="Z99" s="41">
        <v>167</v>
      </c>
      <c r="AA99" s="80">
        <v>7.48</v>
      </c>
      <c r="AB99" s="80">
        <v>3.8936999999999999</v>
      </c>
      <c r="AC99" s="80">
        <v>87.43</v>
      </c>
      <c r="AD99" s="45">
        <v>12.560596766853321</v>
      </c>
      <c r="AE99" s="45">
        <v>2.89</v>
      </c>
      <c r="AF99" s="172">
        <v>11.1289</v>
      </c>
      <c r="AG99" s="46">
        <v>2.1024959966771055</v>
      </c>
      <c r="AH99" s="80">
        <v>8.9007000000000005</v>
      </c>
      <c r="AI99" s="139">
        <v>179406</v>
      </c>
      <c r="AJ99" s="47">
        <v>202156</v>
      </c>
      <c r="AK99" s="59">
        <v>10937</v>
      </c>
      <c r="AL99" s="47">
        <v>76627000</v>
      </c>
      <c r="AM99" s="58">
        <v>1495.6862898188633</v>
      </c>
      <c r="AN99" s="139">
        <v>51232</v>
      </c>
      <c r="AO99" s="56" t="s">
        <v>136</v>
      </c>
      <c r="AP99" s="56" t="s">
        <v>136</v>
      </c>
      <c r="AQ99" s="56" t="s">
        <v>136</v>
      </c>
      <c r="AR99" s="47">
        <v>20183000</v>
      </c>
      <c r="AS99" s="75">
        <v>9515.7944365865151</v>
      </c>
      <c r="AT99" s="50">
        <v>2121</v>
      </c>
      <c r="AU99" s="56" t="s">
        <v>136</v>
      </c>
      <c r="AV99" s="56" t="s">
        <v>136</v>
      </c>
      <c r="AW99" s="56" t="s">
        <v>136</v>
      </c>
      <c r="AX99" s="115">
        <v>443.83742505939472</v>
      </c>
      <c r="AY99" s="119">
        <v>8.6488913179262958</v>
      </c>
      <c r="AZ99" s="131">
        <v>34628000</v>
      </c>
      <c r="BA99" s="82">
        <v>19.279442795819854</v>
      </c>
      <c r="BB99" s="132">
        <v>8764000</v>
      </c>
      <c r="BC99" s="125">
        <v>4.8794338876794852</v>
      </c>
      <c r="BD99" s="125">
        <v>48415000</v>
      </c>
      <c r="BE99" s="125">
        <v>26.955476000913087</v>
      </c>
      <c r="BF99" s="131">
        <v>22877000</v>
      </c>
      <c r="BG99" s="131">
        <v>12.73697045281191</v>
      </c>
      <c r="BH99" s="131">
        <v>35476000</v>
      </c>
      <c r="BI99" s="131">
        <v>19.751574235431015</v>
      </c>
      <c r="BJ99" s="131">
        <v>19308000</v>
      </c>
      <c r="BK99" s="131">
        <v>10.749898391523905</v>
      </c>
      <c r="BL99" s="130">
        <v>10143000</v>
      </c>
      <c r="BM99" s="74">
        <v>5.6472042358207455</v>
      </c>
      <c r="BN99" s="124" t="s">
        <v>136</v>
      </c>
      <c r="BO99" s="123">
        <v>0</v>
      </c>
      <c r="BP99" s="124" t="s">
        <v>136</v>
      </c>
      <c r="BQ99" s="55">
        <v>0</v>
      </c>
      <c r="BR99" s="219">
        <v>255.20687469598926</v>
      </c>
      <c r="BS99" s="53">
        <v>356.81647332812526</v>
      </c>
      <c r="BT99" s="124" t="s">
        <v>136</v>
      </c>
      <c r="BU99" s="124" t="s">
        <v>136</v>
      </c>
      <c r="BV99" s="53">
        <v>168.60250873339916</v>
      </c>
      <c r="BW99" s="53">
        <v>261.45659832259776</v>
      </c>
      <c r="BX99" s="53">
        <v>64.59030408443023</v>
      </c>
      <c r="BY99" s="53">
        <v>74.75347493477588</v>
      </c>
      <c r="BZ99" s="54">
        <v>34.594578659552198</v>
      </c>
      <c r="CA99" s="53">
        <v>142.2991318190528</v>
      </c>
      <c r="CB99" s="124" t="s">
        <v>136</v>
      </c>
      <c r="CC99" s="124" t="s">
        <v>136</v>
      </c>
      <c r="CD99" s="52">
        <v>748.41895690193633</v>
      </c>
      <c r="CE99" s="46">
        <v>59.645736810683083</v>
      </c>
      <c r="CF99" s="50">
        <v>12590.07267329036</v>
      </c>
      <c r="CG99" s="46">
        <v>23.729900689183268</v>
      </c>
      <c r="CH99" s="51">
        <v>14750.08</v>
      </c>
      <c r="CI99" s="46">
        <v>27.801105096086204</v>
      </c>
      <c r="CJ99" s="50">
        <v>25715.58</v>
      </c>
      <c r="CK99" s="46">
        <v>48.468994214730529</v>
      </c>
      <c r="CL99" s="47">
        <v>39887</v>
      </c>
      <c r="CM99" s="45">
        <v>64.878281144232446</v>
      </c>
      <c r="CN99" s="49">
        <v>304</v>
      </c>
      <c r="CO99" s="49">
        <v>2.2404669604822902</v>
      </c>
      <c r="CP99" s="145">
        <v>732.46</v>
      </c>
      <c r="CQ99" s="41">
        <v>9</v>
      </c>
      <c r="CR99" s="41">
        <v>11</v>
      </c>
      <c r="CS99" s="48">
        <v>3</v>
      </c>
      <c r="CT99" s="217">
        <v>5.33</v>
      </c>
      <c r="CU99" s="139">
        <v>12011000</v>
      </c>
      <c r="CV99" s="139">
        <v>6893000</v>
      </c>
      <c r="CW99" s="80">
        <v>174.25</v>
      </c>
      <c r="CX99" s="80">
        <v>89.7</v>
      </c>
      <c r="CY99" s="80">
        <v>0.46</v>
      </c>
      <c r="CZ99" s="44" t="s">
        <v>137</v>
      </c>
      <c r="DA99" s="42">
        <v>433000</v>
      </c>
      <c r="DB99" s="42">
        <v>474000</v>
      </c>
      <c r="DC99" s="139">
        <v>0</v>
      </c>
      <c r="DD99" s="139">
        <v>170300</v>
      </c>
      <c r="DE99" s="43">
        <v>11479</v>
      </c>
      <c r="DF99" s="43">
        <v>289187</v>
      </c>
      <c r="DG99" s="41">
        <v>1</v>
      </c>
      <c r="DH99" s="64">
        <v>6130</v>
      </c>
      <c r="DI99" s="40">
        <v>0</v>
      </c>
      <c r="DJ99" s="147">
        <v>15</v>
      </c>
      <c r="DK99" s="39">
        <v>9018.3333333333339</v>
      </c>
      <c r="DL99" s="39">
        <v>53.333333333333336</v>
      </c>
      <c r="DM99" s="39">
        <v>46.666666666666664</v>
      </c>
      <c r="DN99" s="39">
        <v>0</v>
      </c>
      <c r="DO99" s="39">
        <v>0</v>
      </c>
      <c r="DP99" s="39">
        <v>6.666666666666667</v>
      </c>
      <c r="DQ99" s="39">
        <v>66.666666666666657</v>
      </c>
      <c r="DR99" s="39">
        <v>26.666666666666668</v>
      </c>
      <c r="DS99" s="166">
        <v>553</v>
      </c>
      <c r="DT99" s="167">
        <v>245.3634719710669</v>
      </c>
    </row>
    <row r="100" spans="1:124" s="148" customFormat="1" ht="15" customHeight="1" x14ac:dyDescent="0.25">
      <c r="A100" s="223" t="s">
        <v>247</v>
      </c>
      <c r="B100" s="226">
        <v>4</v>
      </c>
      <c r="C100" s="63" t="s">
        <v>134</v>
      </c>
      <c r="D100" s="146">
        <v>3047.4</v>
      </c>
      <c r="E100" s="159">
        <v>23702</v>
      </c>
      <c r="F100" s="160">
        <v>1.2783731330689394</v>
      </c>
      <c r="G100" s="108">
        <v>7.8</v>
      </c>
      <c r="H100" s="159">
        <v>11772</v>
      </c>
      <c r="I100" s="199">
        <f t="shared" ref="I100:I131" si="6">((H100/E100)*100)</f>
        <v>49.666694793688301</v>
      </c>
      <c r="J100" s="159">
        <v>11930</v>
      </c>
      <c r="K100" s="201">
        <f t="shared" ref="K100:K131" si="7">((J100/E100)*100)</f>
        <v>50.333305206311707</v>
      </c>
      <c r="L100" s="109">
        <v>24.613956628132648</v>
      </c>
      <c r="M100" s="109">
        <v>43.565943802210782</v>
      </c>
      <c r="N100" s="109">
        <v>31.82009956965657</v>
      </c>
      <c r="O100" s="158">
        <v>7.9</v>
      </c>
      <c r="P100" s="158">
        <v>2.4</v>
      </c>
      <c r="Q100" s="151">
        <v>14</v>
      </c>
      <c r="R100" s="152">
        <v>3.7</v>
      </c>
      <c r="S100" s="153">
        <v>47279</v>
      </c>
      <c r="T100" s="48">
        <v>2.4</v>
      </c>
      <c r="U100" s="48" t="s">
        <v>135</v>
      </c>
      <c r="V100" s="153">
        <v>1836</v>
      </c>
      <c r="W100" s="232" t="s">
        <v>136</v>
      </c>
      <c r="X100" s="139">
        <v>205</v>
      </c>
      <c r="Y100" s="139">
        <v>44791328</v>
      </c>
      <c r="Z100" s="41">
        <v>70</v>
      </c>
      <c r="AA100" s="80">
        <v>4.9400000000000004</v>
      </c>
      <c r="AB100" s="80">
        <v>2.8489</v>
      </c>
      <c r="AC100" s="80">
        <v>45.2</v>
      </c>
      <c r="AD100" s="45">
        <v>54.17660146250828</v>
      </c>
      <c r="AE100" s="45">
        <v>9.19</v>
      </c>
      <c r="AF100" s="172">
        <v>5.1059999999999999</v>
      </c>
      <c r="AG100" s="46">
        <v>7.3915102265263419</v>
      </c>
      <c r="AH100" s="80">
        <v>12.3262</v>
      </c>
      <c r="AI100" s="139">
        <v>81144</v>
      </c>
      <c r="AJ100" s="47">
        <v>125401</v>
      </c>
      <c r="AK100" s="59">
        <v>2954</v>
      </c>
      <c r="AL100" s="47">
        <v>10085000</v>
      </c>
      <c r="AM100" s="58">
        <v>1182.8524513253578</v>
      </c>
      <c r="AN100" s="139">
        <v>8526</v>
      </c>
      <c r="AO100" s="47">
        <v>3117000</v>
      </c>
      <c r="AP100" s="58">
        <v>1937.2280919825978</v>
      </c>
      <c r="AQ100" s="139">
        <v>1609</v>
      </c>
      <c r="AR100" s="47">
        <v>2110000</v>
      </c>
      <c r="AS100" s="75">
        <v>3187.311178247734</v>
      </c>
      <c r="AT100" s="50">
        <v>662</v>
      </c>
      <c r="AU100" s="56" t="s">
        <v>136</v>
      </c>
      <c r="AV100" s="56" t="s">
        <v>136</v>
      </c>
      <c r="AW100" s="56" t="s">
        <v>136</v>
      </c>
      <c r="AX100" s="115">
        <v>131.75292254440961</v>
      </c>
      <c r="AY100" s="119">
        <v>26.413323950269763</v>
      </c>
      <c r="AZ100" s="131">
        <v>5628000</v>
      </c>
      <c r="BA100" s="82">
        <v>6.9419775014801663</v>
      </c>
      <c r="BB100" s="132">
        <v>4392000</v>
      </c>
      <c r="BC100" s="125">
        <v>5.4174067495559504</v>
      </c>
      <c r="BD100" s="125">
        <v>15973000</v>
      </c>
      <c r="BE100" s="125">
        <v>19.702239984211563</v>
      </c>
      <c r="BF100" s="131">
        <v>3858000</v>
      </c>
      <c r="BG100" s="131">
        <v>4.7587329780935468</v>
      </c>
      <c r="BH100" s="131">
        <v>8328000</v>
      </c>
      <c r="BI100" s="131">
        <v>10.272350503256366</v>
      </c>
      <c r="BJ100" s="131">
        <v>18118000</v>
      </c>
      <c r="BK100" s="131">
        <v>22.348036313400435</v>
      </c>
      <c r="BL100" s="130">
        <v>8906000</v>
      </c>
      <c r="BM100" s="74">
        <v>10.985297019932899</v>
      </c>
      <c r="BN100" s="126">
        <v>7703000</v>
      </c>
      <c r="BO100" s="123">
        <v>9.5014308269192806</v>
      </c>
      <c r="BP100" s="125">
        <v>8166000</v>
      </c>
      <c r="BQ100" s="55">
        <v>10.072528123149793</v>
      </c>
      <c r="BR100" s="219">
        <v>237.44831659775545</v>
      </c>
      <c r="BS100" s="53">
        <v>673.90937473630913</v>
      </c>
      <c r="BT100" s="53">
        <v>324.9936714201333</v>
      </c>
      <c r="BU100" s="53">
        <v>344.52788794194583</v>
      </c>
      <c r="BV100" s="53">
        <v>162.77107417095604</v>
      </c>
      <c r="BW100" s="53">
        <v>351.362754197958</v>
      </c>
      <c r="BX100" s="53">
        <v>185.30081849632941</v>
      </c>
      <c r="BY100" s="53">
        <v>375.74888195089022</v>
      </c>
      <c r="BZ100" s="54">
        <v>68.601805754788629</v>
      </c>
      <c r="CA100" s="53">
        <v>764.40806682980337</v>
      </c>
      <c r="CB100" s="124">
        <v>605.02</v>
      </c>
      <c r="CC100" s="124">
        <v>1110</v>
      </c>
      <c r="CD100" s="52">
        <v>595.47267182735163</v>
      </c>
      <c r="CE100" s="46">
        <v>44.710380815568435</v>
      </c>
      <c r="CF100" s="50">
        <v>3741.6984764167037</v>
      </c>
      <c r="CG100" s="46">
        <v>26.818253971206701</v>
      </c>
      <c r="CH100" s="51">
        <v>3737.8</v>
      </c>
      <c r="CI100" s="46">
        <v>26.790312026845637</v>
      </c>
      <c r="CJ100" s="50">
        <v>6472.5599999999995</v>
      </c>
      <c r="CK100" s="46">
        <v>46.391434001947665</v>
      </c>
      <c r="CL100" s="47">
        <v>16837</v>
      </c>
      <c r="CM100" s="45">
        <v>62.641800795866246</v>
      </c>
      <c r="CN100" s="49">
        <v>1079.08</v>
      </c>
      <c r="CO100" s="49">
        <v>45.526959750232045</v>
      </c>
      <c r="CP100" s="145">
        <v>471.1</v>
      </c>
      <c r="CQ100" s="41">
        <v>4</v>
      </c>
      <c r="CR100" s="41">
        <v>15</v>
      </c>
      <c r="CS100" s="48">
        <v>3</v>
      </c>
      <c r="CT100" s="217">
        <v>4.66</v>
      </c>
      <c r="CU100" s="139">
        <v>10407000</v>
      </c>
      <c r="CV100" s="139">
        <v>5851000</v>
      </c>
      <c r="CW100" s="80">
        <v>177.87</v>
      </c>
      <c r="CX100" s="80">
        <v>272.55</v>
      </c>
      <c r="CY100" s="80">
        <v>3.86</v>
      </c>
      <c r="CZ100" s="44" t="s">
        <v>137</v>
      </c>
      <c r="DA100" s="42">
        <v>23000</v>
      </c>
      <c r="DB100" s="42">
        <v>194000</v>
      </c>
      <c r="DC100" s="139">
        <v>0</v>
      </c>
      <c r="DD100" s="139">
        <v>6962</v>
      </c>
      <c r="DE100" s="43">
        <v>3380</v>
      </c>
      <c r="DF100" s="43">
        <v>394918</v>
      </c>
      <c r="DG100" s="41">
        <v>1</v>
      </c>
      <c r="DH100" s="64">
        <v>2569</v>
      </c>
      <c r="DI100" s="40">
        <v>0</v>
      </c>
      <c r="DJ100" s="149">
        <v>7</v>
      </c>
      <c r="DK100" s="39">
        <v>3369.8571428571427</v>
      </c>
      <c r="DL100" s="39">
        <v>28.571428571428569</v>
      </c>
      <c r="DM100" s="39">
        <v>71.428571428571431</v>
      </c>
      <c r="DN100" s="39">
        <v>0</v>
      </c>
      <c r="DO100" s="39">
        <v>0</v>
      </c>
      <c r="DP100" s="39">
        <v>0</v>
      </c>
      <c r="DQ100" s="39">
        <v>42.857142857142854</v>
      </c>
      <c r="DR100" s="39">
        <v>57.142857142857139</v>
      </c>
      <c r="DS100" s="166">
        <v>282</v>
      </c>
      <c r="DT100" s="167">
        <v>84.049645390070921</v>
      </c>
    </row>
    <row r="101" spans="1:124" s="148" customFormat="1" ht="15" customHeight="1" x14ac:dyDescent="0.25">
      <c r="A101" s="223" t="s">
        <v>248</v>
      </c>
      <c r="B101" s="226">
        <v>3</v>
      </c>
      <c r="C101" s="63" t="s">
        <v>146</v>
      </c>
      <c r="D101" s="146">
        <v>40.5</v>
      </c>
      <c r="E101" s="159">
        <v>131122</v>
      </c>
      <c r="F101" s="160">
        <v>2.803495980842269</v>
      </c>
      <c r="G101" s="108">
        <v>3353.1</v>
      </c>
      <c r="H101" s="159">
        <v>64572</v>
      </c>
      <c r="I101" s="199">
        <f t="shared" si="6"/>
        <v>49.245740607983407</v>
      </c>
      <c r="J101" s="159">
        <v>66550</v>
      </c>
      <c r="K101" s="201">
        <f t="shared" si="7"/>
        <v>50.7542593920166</v>
      </c>
      <c r="L101" s="109">
        <v>20.778359085431887</v>
      </c>
      <c r="M101" s="109">
        <v>59.292872286877873</v>
      </c>
      <c r="N101" s="109">
        <v>19.928768627690243</v>
      </c>
      <c r="O101" s="158">
        <v>0.5</v>
      </c>
      <c r="P101" s="158">
        <v>49.5</v>
      </c>
      <c r="Q101" s="151">
        <v>111</v>
      </c>
      <c r="R101" s="152">
        <v>3</v>
      </c>
      <c r="S101" s="153">
        <v>73671</v>
      </c>
      <c r="T101" s="48">
        <v>2.7</v>
      </c>
      <c r="U101" s="48" t="s">
        <v>166</v>
      </c>
      <c r="V101" s="153">
        <v>13931</v>
      </c>
      <c r="W101" s="232" t="s">
        <v>136</v>
      </c>
      <c r="X101" s="139">
        <v>338</v>
      </c>
      <c r="Y101" s="139">
        <v>324305131</v>
      </c>
      <c r="Z101" s="41">
        <v>120</v>
      </c>
      <c r="AA101" s="80">
        <v>7.63</v>
      </c>
      <c r="AB101" s="80">
        <v>6.798</v>
      </c>
      <c r="AC101" s="80">
        <v>82.08</v>
      </c>
      <c r="AD101" s="45">
        <v>17.922632721326952</v>
      </c>
      <c r="AE101" s="45">
        <v>3.31</v>
      </c>
      <c r="AF101" s="172">
        <v>14.665800000000001</v>
      </c>
      <c r="AG101" s="46">
        <v>1.8331354239758191</v>
      </c>
      <c r="AH101" s="80">
        <v>11.6309</v>
      </c>
      <c r="AI101" s="139">
        <v>142573</v>
      </c>
      <c r="AJ101" s="47">
        <v>173691</v>
      </c>
      <c r="AK101" s="59">
        <v>8532</v>
      </c>
      <c r="AL101" s="47">
        <v>59437000</v>
      </c>
      <c r="AM101" s="58">
        <v>1138.0076202875796</v>
      </c>
      <c r="AN101" s="139">
        <v>52229</v>
      </c>
      <c r="AO101" s="56" t="s">
        <v>136</v>
      </c>
      <c r="AP101" s="56" t="s">
        <v>136</v>
      </c>
      <c r="AQ101" s="56" t="s">
        <v>136</v>
      </c>
      <c r="AR101" s="47">
        <v>20221000</v>
      </c>
      <c r="AS101" s="75">
        <v>10095.35696455317</v>
      </c>
      <c r="AT101" s="50">
        <v>2003</v>
      </c>
      <c r="AU101" s="56" t="s">
        <v>136</v>
      </c>
      <c r="AV101" s="56" t="s">
        <v>136</v>
      </c>
      <c r="AW101" s="56" t="s">
        <v>136</v>
      </c>
      <c r="AX101" s="115">
        <v>416.44530394938363</v>
      </c>
      <c r="AY101" s="119">
        <v>8.5220854314652783</v>
      </c>
      <c r="AZ101" s="131">
        <v>33271000</v>
      </c>
      <c r="BA101" s="82">
        <v>23.336115533796722</v>
      </c>
      <c r="BB101" s="132">
        <v>7531000</v>
      </c>
      <c r="BC101" s="125">
        <v>5.2822063083473028</v>
      </c>
      <c r="BD101" s="125">
        <v>30188000</v>
      </c>
      <c r="BE101" s="125">
        <v>21.173714518176652</v>
      </c>
      <c r="BF101" s="131">
        <v>19602000</v>
      </c>
      <c r="BG101" s="131">
        <v>13.748746256303788</v>
      </c>
      <c r="BH101" s="131">
        <v>29666000</v>
      </c>
      <c r="BI101" s="131">
        <v>20.807586289129077</v>
      </c>
      <c r="BJ101" s="131">
        <v>17054000</v>
      </c>
      <c r="BK101" s="131">
        <v>11.961591605703745</v>
      </c>
      <c r="BL101" s="130">
        <v>5261000</v>
      </c>
      <c r="BM101" s="74">
        <v>3.6900394885427117</v>
      </c>
      <c r="BN101" s="124" t="s">
        <v>136</v>
      </c>
      <c r="BO101" s="123">
        <v>0</v>
      </c>
      <c r="BP101" s="124" t="s">
        <v>136</v>
      </c>
      <c r="BQ101" s="55">
        <v>0</v>
      </c>
      <c r="BR101" s="219">
        <v>253.74079101905096</v>
      </c>
      <c r="BS101" s="53">
        <v>230.22833696862463</v>
      </c>
      <c r="BT101" s="124" t="s">
        <v>136</v>
      </c>
      <c r="BU101" s="124" t="s">
        <v>136</v>
      </c>
      <c r="BV101" s="53">
        <v>149.49436402739434</v>
      </c>
      <c r="BW101" s="53">
        <v>226.24731166394656</v>
      </c>
      <c r="BX101" s="53">
        <v>57.435060478028099</v>
      </c>
      <c r="BY101" s="53">
        <v>40.122938942359028</v>
      </c>
      <c r="BZ101" s="54">
        <v>54.247189640182427</v>
      </c>
      <c r="CA101" s="53">
        <v>130.06207959000017</v>
      </c>
      <c r="CB101" s="124" t="s">
        <v>136</v>
      </c>
      <c r="CC101" s="124" t="s">
        <v>136</v>
      </c>
      <c r="CD101" s="52">
        <v>450.09477493346606</v>
      </c>
      <c r="CE101" s="46">
        <v>42.751395069070973</v>
      </c>
      <c r="CF101" s="50">
        <v>9258.5872395113365</v>
      </c>
      <c r="CG101" s="46">
        <v>17.725352074819423</v>
      </c>
      <c r="CH101" s="51">
        <v>11096</v>
      </c>
      <c r="CI101" s="46">
        <v>21.243036495120503</v>
      </c>
      <c r="CJ101" s="50">
        <v>31879</v>
      </c>
      <c r="CK101" s="46">
        <v>61.03161143006006</v>
      </c>
      <c r="CL101" s="47">
        <v>31649</v>
      </c>
      <c r="CM101" s="45">
        <v>63.524913899333313</v>
      </c>
      <c r="CN101" s="49">
        <v>323.69</v>
      </c>
      <c r="CO101" s="49">
        <v>2.4686170131633136</v>
      </c>
      <c r="CP101" s="145">
        <v>770.4</v>
      </c>
      <c r="CQ101" s="41">
        <v>1</v>
      </c>
      <c r="CR101" s="41">
        <v>15</v>
      </c>
      <c r="CS101" s="48">
        <v>5</v>
      </c>
      <c r="CT101" s="217">
        <v>5.97</v>
      </c>
      <c r="CU101" s="139">
        <v>20575000</v>
      </c>
      <c r="CV101" s="139">
        <v>17747000</v>
      </c>
      <c r="CW101" s="80">
        <v>115.94</v>
      </c>
      <c r="CX101" s="80">
        <v>74.33</v>
      </c>
      <c r="CY101" s="80">
        <v>2.13</v>
      </c>
      <c r="CZ101" s="44" t="s">
        <v>137</v>
      </c>
      <c r="DA101" s="42">
        <v>39000</v>
      </c>
      <c r="DB101" s="42">
        <v>490000</v>
      </c>
      <c r="DC101" s="139">
        <v>0</v>
      </c>
      <c r="DD101" s="139">
        <v>25531</v>
      </c>
      <c r="DE101" s="43">
        <v>0</v>
      </c>
      <c r="DF101" s="43">
        <v>419381</v>
      </c>
      <c r="DG101" s="41">
        <v>10</v>
      </c>
      <c r="DH101" s="64">
        <v>72412</v>
      </c>
      <c r="DI101" s="40">
        <v>1</v>
      </c>
      <c r="DJ101" s="147">
        <v>12</v>
      </c>
      <c r="DK101" s="39">
        <v>10814.416666666666</v>
      </c>
      <c r="DL101" s="39">
        <v>33.333333333333329</v>
      </c>
      <c r="DM101" s="39">
        <v>66.666666666666657</v>
      </c>
      <c r="DN101" s="39">
        <v>0</v>
      </c>
      <c r="DO101" s="39">
        <v>0</v>
      </c>
      <c r="DP101" s="39">
        <v>16.666666666666664</v>
      </c>
      <c r="DQ101" s="39">
        <v>75</v>
      </c>
      <c r="DR101" s="39">
        <v>8.3333333333333321</v>
      </c>
      <c r="DS101" s="166">
        <v>469</v>
      </c>
      <c r="DT101" s="167">
        <v>279.57782515991471</v>
      </c>
    </row>
    <row r="102" spans="1:124" s="148" customFormat="1" ht="15" customHeight="1" x14ac:dyDescent="0.25">
      <c r="A102" s="223" t="s">
        <v>249</v>
      </c>
      <c r="B102" s="226">
        <v>5</v>
      </c>
      <c r="C102" s="63" t="s">
        <v>134</v>
      </c>
      <c r="D102" s="146">
        <v>147.4</v>
      </c>
      <c r="E102" s="159">
        <v>78332</v>
      </c>
      <c r="F102" s="160">
        <v>7.7771536536792114</v>
      </c>
      <c r="G102" s="108">
        <v>540.9</v>
      </c>
      <c r="H102" s="159">
        <v>38586</v>
      </c>
      <c r="I102" s="199">
        <f t="shared" si="6"/>
        <v>49.259561864882805</v>
      </c>
      <c r="J102" s="159">
        <v>39746</v>
      </c>
      <c r="K102" s="201">
        <f t="shared" si="7"/>
        <v>50.740438135117195</v>
      </c>
      <c r="L102" s="109">
        <v>25.698309758463971</v>
      </c>
      <c r="M102" s="109">
        <v>49.917019864167898</v>
      </c>
      <c r="N102" s="109">
        <v>24.384670377368124</v>
      </c>
      <c r="O102" s="158">
        <v>5</v>
      </c>
      <c r="P102" s="158">
        <v>9.8000000000000007</v>
      </c>
      <c r="Q102" s="151">
        <v>69</v>
      </c>
      <c r="R102" s="152">
        <v>2.8</v>
      </c>
      <c r="S102" s="153">
        <v>61692</v>
      </c>
      <c r="T102" s="48">
        <v>2.7</v>
      </c>
      <c r="U102" s="48" t="s">
        <v>135</v>
      </c>
      <c r="V102" s="153">
        <v>4149</v>
      </c>
      <c r="W102" s="232" t="s">
        <v>136</v>
      </c>
      <c r="X102" s="139">
        <v>512</v>
      </c>
      <c r="Y102" s="139">
        <v>283910229</v>
      </c>
      <c r="Z102" s="41">
        <v>108</v>
      </c>
      <c r="AA102" s="80">
        <v>2.25</v>
      </c>
      <c r="AB102" s="80">
        <v>4.6736000000000004</v>
      </c>
      <c r="AC102" s="80">
        <v>65.680000000000007</v>
      </c>
      <c r="AD102" s="45">
        <v>32.214246087117324</v>
      </c>
      <c r="AE102" s="45">
        <v>4.3499999999999996</v>
      </c>
      <c r="AF102" s="172">
        <v>7.9833999999999996</v>
      </c>
      <c r="AG102" s="46">
        <v>2.7028280376865585</v>
      </c>
      <c r="AH102" s="80">
        <v>16.333600000000001</v>
      </c>
      <c r="AI102" s="139">
        <v>121395</v>
      </c>
      <c r="AJ102" s="47">
        <v>178449</v>
      </c>
      <c r="AK102" s="59">
        <v>12995</v>
      </c>
      <c r="AL102" s="47">
        <v>48322000</v>
      </c>
      <c r="AM102" s="58">
        <v>1628.9229732007416</v>
      </c>
      <c r="AN102" s="139">
        <v>29665</v>
      </c>
      <c r="AO102" s="47">
        <v>249000</v>
      </c>
      <c r="AP102" s="58">
        <v>3507.0422535211269</v>
      </c>
      <c r="AQ102" s="139">
        <v>71</v>
      </c>
      <c r="AR102" s="47">
        <v>6209000</v>
      </c>
      <c r="AS102" s="75">
        <v>5187.1345029239765</v>
      </c>
      <c r="AT102" s="50">
        <v>1197</v>
      </c>
      <c r="AU102" s="56" t="s">
        <v>136</v>
      </c>
      <c r="AV102" s="56" t="s">
        <v>136</v>
      </c>
      <c r="AW102" s="56" t="s">
        <v>136</v>
      </c>
      <c r="AX102" s="115">
        <v>210.99469311792626</v>
      </c>
      <c r="AY102" s="119">
        <v>20.465194673858083</v>
      </c>
      <c r="AZ102" s="131">
        <v>49230000</v>
      </c>
      <c r="BA102" s="82">
        <v>40.553564809094276</v>
      </c>
      <c r="BB102" s="132">
        <v>4598000</v>
      </c>
      <c r="BC102" s="125">
        <v>3.7876354050825816</v>
      </c>
      <c r="BD102" s="125">
        <v>20999000</v>
      </c>
      <c r="BE102" s="125">
        <v>17.298076527039829</v>
      </c>
      <c r="BF102" s="131">
        <v>7804000</v>
      </c>
      <c r="BG102" s="131">
        <v>6.4286008484698716</v>
      </c>
      <c r="BH102" s="131">
        <v>15572000</v>
      </c>
      <c r="BI102" s="131">
        <v>12.827546439309693</v>
      </c>
      <c r="BJ102" s="131">
        <v>1716000</v>
      </c>
      <c r="BK102" s="131">
        <v>1.4135672803657482</v>
      </c>
      <c r="BL102" s="130">
        <v>21476000</v>
      </c>
      <c r="BM102" s="74">
        <v>17.691008690638</v>
      </c>
      <c r="BN102" s="124" t="s">
        <v>136</v>
      </c>
      <c r="BO102" s="123">
        <v>0</v>
      </c>
      <c r="BP102" s="124" t="s">
        <v>136</v>
      </c>
      <c r="BQ102" s="55">
        <v>0</v>
      </c>
      <c r="BR102" s="219">
        <v>628.47878261757648</v>
      </c>
      <c r="BS102" s="53">
        <v>268.07690343665422</v>
      </c>
      <c r="BT102" s="124" t="s">
        <v>136</v>
      </c>
      <c r="BU102" s="124" t="s">
        <v>136</v>
      </c>
      <c r="BV102" s="53">
        <v>99.627227697492728</v>
      </c>
      <c r="BW102" s="53">
        <v>198.79487310422306</v>
      </c>
      <c r="BX102" s="53">
        <v>58.698871470152682</v>
      </c>
      <c r="BY102" s="53">
        <v>274.16636878925601</v>
      </c>
      <c r="BZ102" s="54">
        <v>42.21773987642343</v>
      </c>
      <c r="CA102" s="53">
        <v>21.906755859674206</v>
      </c>
      <c r="CB102" s="124" t="s">
        <v>136</v>
      </c>
      <c r="CC102" s="124" t="s">
        <v>136</v>
      </c>
      <c r="CD102" s="52">
        <v>552.16585201415808</v>
      </c>
      <c r="CE102" s="46">
        <v>54.556675317381966</v>
      </c>
      <c r="CF102" s="50">
        <v>9212.1581756641135</v>
      </c>
      <c r="CG102" s="46">
        <v>20.021574202704034</v>
      </c>
      <c r="CH102" s="51">
        <v>16708</v>
      </c>
      <c r="CI102" s="46">
        <v>36.312930737824971</v>
      </c>
      <c r="CJ102" s="50">
        <v>20091</v>
      </c>
      <c r="CK102" s="46">
        <v>43.665495059471006</v>
      </c>
      <c r="CL102" s="47">
        <v>45351</v>
      </c>
      <c r="CM102" s="45">
        <v>54.545655002094776</v>
      </c>
      <c r="CN102" s="49">
        <v>480.21999999999997</v>
      </c>
      <c r="CO102" s="49">
        <v>6.1305724352754938</v>
      </c>
      <c r="CP102" s="145">
        <v>697</v>
      </c>
      <c r="CQ102" s="41">
        <v>4</v>
      </c>
      <c r="CR102" s="41">
        <v>19</v>
      </c>
      <c r="CS102" s="48">
        <v>5</v>
      </c>
      <c r="CT102" s="217">
        <v>6.24</v>
      </c>
      <c r="CU102" s="139">
        <v>16335000</v>
      </c>
      <c r="CV102" s="139">
        <v>16216000</v>
      </c>
      <c r="CW102" s="80">
        <v>100.73</v>
      </c>
      <c r="CX102" s="80">
        <v>86.7</v>
      </c>
      <c r="CY102" s="80">
        <v>1.1100000000000001</v>
      </c>
      <c r="CZ102" s="44" t="s">
        <v>137</v>
      </c>
      <c r="DA102" s="42">
        <v>123000</v>
      </c>
      <c r="DB102" s="42">
        <v>289000</v>
      </c>
      <c r="DC102" s="139">
        <v>0</v>
      </c>
      <c r="DD102" s="139">
        <v>28000</v>
      </c>
      <c r="DE102" s="43">
        <v>13000</v>
      </c>
      <c r="DF102" s="43">
        <v>287687</v>
      </c>
      <c r="DG102" s="41">
        <v>17</v>
      </c>
      <c r="DH102" s="64">
        <v>39692</v>
      </c>
      <c r="DI102" s="40">
        <v>0</v>
      </c>
      <c r="DJ102" s="147">
        <v>9</v>
      </c>
      <c r="DK102" s="39">
        <v>8493.6666666666661</v>
      </c>
      <c r="DL102" s="39">
        <v>44.444444444444443</v>
      </c>
      <c r="DM102" s="39">
        <v>55.555555555555557</v>
      </c>
      <c r="DN102" s="39">
        <v>0</v>
      </c>
      <c r="DO102" s="39">
        <v>0</v>
      </c>
      <c r="DP102" s="39">
        <v>0</v>
      </c>
      <c r="DQ102" s="39">
        <v>44.444444444444443</v>
      </c>
      <c r="DR102" s="39">
        <v>55.555555555555557</v>
      </c>
      <c r="DS102" s="166">
        <v>390</v>
      </c>
      <c r="DT102" s="167">
        <v>200.85128205128206</v>
      </c>
    </row>
    <row r="103" spans="1:124" s="148" customFormat="1" ht="15" customHeight="1" x14ac:dyDescent="0.25">
      <c r="A103" s="223" t="s">
        <v>250</v>
      </c>
      <c r="B103" s="226">
        <v>5</v>
      </c>
      <c r="C103" s="63" t="s">
        <v>134</v>
      </c>
      <c r="D103" s="146">
        <v>4567.2</v>
      </c>
      <c r="E103" s="159">
        <v>109611</v>
      </c>
      <c r="F103" s="160">
        <v>4.7805420988769374</v>
      </c>
      <c r="G103" s="108">
        <v>24.1</v>
      </c>
      <c r="H103" s="159">
        <v>54844</v>
      </c>
      <c r="I103" s="199">
        <f t="shared" si="6"/>
        <v>50.035124211986023</v>
      </c>
      <c r="J103" s="159">
        <v>54767</v>
      </c>
      <c r="K103" s="201">
        <f t="shared" si="7"/>
        <v>49.964875788013977</v>
      </c>
      <c r="L103" s="109">
        <v>21.503316273001797</v>
      </c>
      <c r="M103" s="109">
        <v>42.858837160503967</v>
      </c>
      <c r="N103" s="109">
        <v>35.63784656649424</v>
      </c>
      <c r="O103" s="158">
        <v>6.5</v>
      </c>
      <c r="P103" s="158">
        <v>4.9000000000000004</v>
      </c>
      <c r="Q103" s="151">
        <v>65</v>
      </c>
      <c r="R103" s="152">
        <v>2.1</v>
      </c>
      <c r="S103" s="153">
        <v>52747</v>
      </c>
      <c r="T103" s="48">
        <v>2.2999999999999998</v>
      </c>
      <c r="U103" s="48" t="s">
        <v>135</v>
      </c>
      <c r="V103" s="153">
        <v>8087</v>
      </c>
      <c r="W103" s="232" t="s">
        <v>136</v>
      </c>
      <c r="X103" s="139">
        <v>1277</v>
      </c>
      <c r="Y103" s="139">
        <v>530735195</v>
      </c>
      <c r="Z103" s="41">
        <v>131</v>
      </c>
      <c r="AA103" s="80">
        <v>-5.32</v>
      </c>
      <c r="AB103" s="80">
        <v>0.66600000000000004</v>
      </c>
      <c r="AC103" s="80">
        <v>70.69</v>
      </c>
      <c r="AD103" s="45">
        <v>29.093051256478759</v>
      </c>
      <c r="AE103" s="45">
        <v>7.19</v>
      </c>
      <c r="AF103" s="172">
        <v>3.0569000000000002</v>
      </c>
      <c r="AG103" s="46">
        <v>8.3019898290044019</v>
      </c>
      <c r="AH103" s="80">
        <v>4.9207999999999998</v>
      </c>
      <c r="AI103" s="139">
        <v>345060</v>
      </c>
      <c r="AJ103" s="47">
        <v>387034</v>
      </c>
      <c r="AK103" s="59">
        <v>-18141</v>
      </c>
      <c r="AL103" s="47">
        <v>78273000</v>
      </c>
      <c r="AM103" s="58">
        <v>1375.454689229796</v>
      </c>
      <c r="AN103" s="139">
        <v>56907</v>
      </c>
      <c r="AO103" s="47">
        <v>2134000</v>
      </c>
      <c r="AP103" s="58">
        <v>2750</v>
      </c>
      <c r="AQ103" s="139">
        <v>776</v>
      </c>
      <c r="AR103" s="47">
        <v>5309000</v>
      </c>
      <c r="AS103" s="75">
        <v>2408.8021778584393</v>
      </c>
      <c r="AT103" s="50">
        <v>2204</v>
      </c>
      <c r="AU103" s="56" t="s">
        <v>136</v>
      </c>
      <c r="AV103" s="56" t="s">
        <v>136</v>
      </c>
      <c r="AW103" s="56" t="s">
        <v>136</v>
      </c>
      <c r="AX103" s="115">
        <v>268.05592683979654</v>
      </c>
      <c r="AY103" s="119">
        <v>20.976329801254678</v>
      </c>
      <c r="AZ103" s="131">
        <v>68633000</v>
      </c>
      <c r="BA103" s="82">
        <v>19.890164029444154</v>
      </c>
      <c r="BB103" s="132">
        <v>10475000</v>
      </c>
      <c r="BC103" s="125">
        <v>3.0357039355474411</v>
      </c>
      <c r="BD103" s="125">
        <v>51393000</v>
      </c>
      <c r="BE103" s="125">
        <v>14.893931490175621</v>
      </c>
      <c r="BF103" s="131">
        <v>14729000</v>
      </c>
      <c r="BG103" s="131">
        <v>4.268533008752101</v>
      </c>
      <c r="BH103" s="131">
        <v>39829000</v>
      </c>
      <c r="BI103" s="131">
        <v>11.542630267199907</v>
      </c>
      <c r="BJ103" s="131">
        <v>32430000</v>
      </c>
      <c r="BK103" s="131">
        <v>9.3983655016518863</v>
      </c>
      <c r="BL103" s="130">
        <v>45352000</v>
      </c>
      <c r="BM103" s="74">
        <v>13.143221468730076</v>
      </c>
      <c r="BN103" s="126">
        <v>33000000</v>
      </c>
      <c r="BO103" s="123">
        <v>9.5635541644931319</v>
      </c>
      <c r="BP103" s="125">
        <v>49219000</v>
      </c>
      <c r="BQ103" s="55">
        <v>14.26389613400568</v>
      </c>
      <c r="BR103" s="219">
        <v>626.15066006149016</v>
      </c>
      <c r="BS103" s="53">
        <v>468.86717573966115</v>
      </c>
      <c r="BT103" s="53">
        <v>301.06467416591403</v>
      </c>
      <c r="BU103" s="53">
        <v>449.03339993248852</v>
      </c>
      <c r="BV103" s="53">
        <v>134.3751995693863</v>
      </c>
      <c r="BW103" s="53">
        <v>363.36681537436937</v>
      </c>
      <c r="BX103" s="53">
        <v>95.565226117816636</v>
      </c>
      <c r="BY103" s="53">
        <v>413.75409402341006</v>
      </c>
      <c r="BZ103" s="54">
        <v>27.551979272153343</v>
      </c>
      <c r="CA103" s="53">
        <v>295.86446615759365</v>
      </c>
      <c r="CB103" s="124">
        <v>357.52</v>
      </c>
      <c r="CC103" s="124">
        <v>910</v>
      </c>
      <c r="CD103" s="52">
        <v>489.44769536260918</v>
      </c>
      <c r="CE103" s="46">
        <v>45.081676571796585</v>
      </c>
      <c r="CF103" s="50">
        <v>22048.163669805028</v>
      </c>
      <c r="CG103" s="46">
        <v>27.436854091873929</v>
      </c>
      <c r="CH103" s="51">
        <v>13409.4</v>
      </c>
      <c r="CI103" s="46">
        <v>16.686729868729593</v>
      </c>
      <c r="CJ103" s="50">
        <v>44902.1</v>
      </c>
      <c r="CK103" s="46">
        <v>55.876416039396467</v>
      </c>
      <c r="CL103" s="47">
        <v>68752</v>
      </c>
      <c r="CM103" s="45">
        <v>88.073074237840359</v>
      </c>
      <c r="CN103" s="49">
        <v>1841.1299999999999</v>
      </c>
      <c r="CO103" s="49">
        <v>16.796945562033006</v>
      </c>
      <c r="CP103" s="145">
        <v>2370.84</v>
      </c>
      <c r="CQ103" s="41">
        <v>12</v>
      </c>
      <c r="CR103" s="41">
        <v>33</v>
      </c>
      <c r="CS103" s="48">
        <v>5</v>
      </c>
      <c r="CT103" s="217">
        <v>3.86</v>
      </c>
      <c r="CU103" s="139">
        <v>70158000</v>
      </c>
      <c r="CV103" s="139">
        <v>65284000</v>
      </c>
      <c r="CW103" s="80">
        <v>107.47</v>
      </c>
      <c r="CX103" s="80">
        <v>95.2</v>
      </c>
      <c r="CY103" s="80">
        <v>4.87</v>
      </c>
      <c r="CZ103" s="44" t="s">
        <v>137</v>
      </c>
      <c r="DA103" s="42">
        <v>339000</v>
      </c>
      <c r="DB103" s="42">
        <v>400000</v>
      </c>
      <c r="DC103" s="139">
        <v>0</v>
      </c>
      <c r="DD103" s="139">
        <v>63000</v>
      </c>
      <c r="DE103" s="43">
        <v>23000</v>
      </c>
      <c r="DF103" s="43">
        <v>403134</v>
      </c>
      <c r="DG103" s="41">
        <v>1</v>
      </c>
      <c r="DH103" s="41">
        <v>900</v>
      </c>
      <c r="DI103" s="40">
        <v>0</v>
      </c>
      <c r="DJ103" s="147">
        <v>13</v>
      </c>
      <c r="DK103" s="39">
        <v>8345.9230769230762</v>
      </c>
      <c r="DL103" s="39">
        <v>46.153846153846153</v>
      </c>
      <c r="DM103" s="39">
        <v>53.846153846153847</v>
      </c>
      <c r="DN103" s="39">
        <v>0</v>
      </c>
      <c r="DO103" s="39">
        <v>0</v>
      </c>
      <c r="DP103" s="39">
        <v>0</v>
      </c>
      <c r="DQ103" s="39">
        <v>61.53846153846154</v>
      </c>
      <c r="DR103" s="39">
        <v>38.461538461538467</v>
      </c>
      <c r="DS103" s="166">
        <v>1096</v>
      </c>
      <c r="DT103" s="167">
        <v>100.01003649635037</v>
      </c>
    </row>
    <row r="104" spans="1:124" s="148" customFormat="1" ht="15" customHeight="1" x14ac:dyDescent="0.25">
      <c r="A104" s="223" t="s">
        <v>251</v>
      </c>
      <c r="B104" s="226">
        <v>4</v>
      </c>
      <c r="C104" s="63" t="s">
        <v>134</v>
      </c>
      <c r="D104" s="146">
        <v>4892.7</v>
      </c>
      <c r="E104" s="159">
        <v>25093</v>
      </c>
      <c r="F104" s="160">
        <v>6.6592276730562308</v>
      </c>
      <c r="G104" s="108">
        <v>5.2</v>
      </c>
      <c r="H104" s="159">
        <v>13009</v>
      </c>
      <c r="I104" s="199">
        <f t="shared" si="6"/>
        <v>51.843143506157098</v>
      </c>
      <c r="J104" s="159">
        <v>12084</v>
      </c>
      <c r="K104" s="201">
        <f t="shared" si="7"/>
        <v>48.156856493842902</v>
      </c>
      <c r="L104" s="109">
        <v>27.971944366954926</v>
      </c>
      <c r="M104" s="109">
        <v>51.667795799625395</v>
      </c>
      <c r="N104" s="109">
        <v>20.360259833419679</v>
      </c>
      <c r="O104" s="158">
        <v>8.3000000000000007</v>
      </c>
      <c r="P104" s="158">
        <v>3.4</v>
      </c>
      <c r="Q104" s="151">
        <v>89</v>
      </c>
      <c r="R104" s="152">
        <v>2.7</v>
      </c>
      <c r="S104" s="153">
        <v>73460</v>
      </c>
      <c r="T104" s="48">
        <v>2.7</v>
      </c>
      <c r="U104" s="48" t="s">
        <v>176</v>
      </c>
      <c r="V104" s="153">
        <v>2204</v>
      </c>
      <c r="W104" s="232" t="s">
        <v>136</v>
      </c>
      <c r="X104" s="139">
        <v>349</v>
      </c>
      <c r="Y104" s="139">
        <v>99223180</v>
      </c>
      <c r="Z104" s="41">
        <v>71</v>
      </c>
      <c r="AA104" s="80">
        <v>6.16</v>
      </c>
      <c r="AB104" s="80">
        <v>4.5834000000000001</v>
      </c>
      <c r="AC104" s="80">
        <v>70.66</v>
      </c>
      <c r="AD104" s="45">
        <v>29.336158682738738</v>
      </c>
      <c r="AE104" s="45">
        <v>3.9</v>
      </c>
      <c r="AF104" s="172">
        <v>5.3338999999999999</v>
      </c>
      <c r="AG104" s="46">
        <v>5.5059834671282344</v>
      </c>
      <c r="AH104" s="80">
        <v>13.8743</v>
      </c>
      <c r="AI104" s="139">
        <v>74041</v>
      </c>
      <c r="AJ104" s="47">
        <v>86361</v>
      </c>
      <c r="AK104" s="59">
        <v>2213</v>
      </c>
      <c r="AL104" s="47">
        <v>11229000</v>
      </c>
      <c r="AM104" s="58">
        <v>1177.2908366533864</v>
      </c>
      <c r="AN104" s="139">
        <v>9538</v>
      </c>
      <c r="AO104" s="47">
        <v>1650000</v>
      </c>
      <c r="AP104" s="58">
        <v>2496.2178517397883</v>
      </c>
      <c r="AQ104" s="139">
        <v>661</v>
      </c>
      <c r="AR104" s="47">
        <v>2484000</v>
      </c>
      <c r="AS104" s="75">
        <v>2688.3116883116882</v>
      </c>
      <c r="AT104" s="50">
        <v>924</v>
      </c>
      <c r="AU104" s="50">
        <v>8472000</v>
      </c>
      <c r="AV104" s="58">
        <v>217230.76923076922</v>
      </c>
      <c r="AW104" s="40">
        <v>39</v>
      </c>
      <c r="AX104" s="115">
        <v>167.83470341934131</v>
      </c>
      <c r="AY104" s="119">
        <v>12.298175718179911</v>
      </c>
      <c r="AZ104" s="131">
        <v>9598000</v>
      </c>
      <c r="BA104" s="82">
        <v>12.630941727641206</v>
      </c>
      <c r="BB104" s="132">
        <v>1703000</v>
      </c>
      <c r="BC104" s="125">
        <v>2.241143338421856</v>
      </c>
      <c r="BD104" s="125">
        <v>13356000</v>
      </c>
      <c r="BE104" s="125">
        <v>17.576459440964364</v>
      </c>
      <c r="BF104" s="131">
        <v>10225000</v>
      </c>
      <c r="BG104" s="131">
        <v>13.456072011370216</v>
      </c>
      <c r="BH104" s="131">
        <v>10683000</v>
      </c>
      <c r="BI104" s="131">
        <v>14.058798757698584</v>
      </c>
      <c r="BJ104" s="131">
        <v>10135000</v>
      </c>
      <c r="BK104" s="131">
        <v>13.337632257724904</v>
      </c>
      <c r="BL104" s="130">
        <v>7975000</v>
      </c>
      <c r="BM104" s="74">
        <v>10.495078170237406</v>
      </c>
      <c r="BN104" s="126">
        <v>7617000</v>
      </c>
      <c r="BO104" s="123">
        <v>10.023951150181608</v>
      </c>
      <c r="BP104" s="125">
        <v>4696000</v>
      </c>
      <c r="BQ104" s="55">
        <v>6.1799231457598562</v>
      </c>
      <c r="BR104" s="219">
        <v>382.49711074801735</v>
      </c>
      <c r="BS104" s="53">
        <v>532.25999282668477</v>
      </c>
      <c r="BT104" s="53">
        <v>303.55079105726696</v>
      </c>
      <c r="BU104" s="53">
        <v>187.14382497110748</v>
      </c>
      <c r="BV104" s="53">
        <v>407.48415892878489</v>
      </c>
      <c r="BW104" s="53">
        <v>425.73626110867571</v>
      </c>
      <c r="BX104" s="53">
        <v>67.867532778065595</v>
      </c>
      <c r="BY104" s="53">
        <v>317.81771808871002</v>
      </c>
      <c r="BZ104" s="54">
        <v>76.196548838321448</v>
      </c>
      <c r="CA104" s="53">
        <v>403.89750129518194</v>
      </c>
      <c r="CB104" s="124">
        <v>661.21</v>
      </c>
      <c r="CC104" s="124">
        <v>765.6</v>
      </c>
      <c r="CD104" s="52">
        <v>548.54267141958485</v>
      </c>
      <c r="CE104" s="46">
        <v>40.184769650583</v>
      </c>
      <c r="CF104" s="50">
        <v>3084.8139829532915</v>
      </c>
      <c r="CG104" s="46">
        <v>21.02441191506022</v>
      </c>
      <c r="CH104" s="51">
        <v>2791.29</v>
      </c>
      <c r="CI104" s="46">
        <v>19.023912319732574</v>
      </c>
      <c r="CJ104" s="50">
        <v>8796.43</v>
      </c>
      <c r="CK104" s="46">
        <v>59.951675765207213</v>
      </c>
      <c r="CL104" s="47">
        <v>19352</v>
      </c>
      <c r="CM104" s="45">
        <v>58.236874741628775</v>
      </c>
      <c r="CN104" s="49">
        <v>914.80000000000018</v>
      </c>
      <c r="CO104" s="49">
        <v>36.456382258000247</v>
      </c>
      <c r="CP104" s="145">
        <v>245.3</v>
      </c>
      <c r="CQ104" s="41">
        <v>1</v>
      </c>
      <c r="CR104" s="41">
        <v>5</v>
      </c>
      <c r="CS104" s="48">
        <v>1</v>
      </c>
      <c r="CT104" s="217">
        <v>4.68</v>
      </c>
      <c r="CU104" s="139">
        <v>14508000</v>
      </c>
      <c r="CV104" s="139">
        <v>14723000</v>
      </c>
      <c r="CW104" s="80">
        <v>98.54</v>
      </c>
      <c r="CX104" s="80">
        <v>42.97</v>
      </c>
      <c r="CY104" s="80">
        <v>3</v>
      </c>
      <c r="CZ104" s="44" t="s">
        <v>137</v>
      </c>
      <c r="DA104" s="42">
        <v>165000</v>
      </c>
      <c r="DB104" s="42">
        <v>248000</v>
      </c>
      <c r="DC104" s="139">
        <v>0</v>
      </c>
      <c r="DD104" s="139">
        <v>1000</v>
      </c>
      <c r="DE104" s="43">
        <v>0</v>
      </c>
      <c r="DF104" s="43">
        <v>387918</v>
      </c>
      <c r="DG104" s="41">
        <v>0</v>
      </c>
      <c r="DH104" s="41">
        <v>0</v>
      </c>
      <c r="DI104" s="40">
        <v>0</v>
      </c>
      <c r="DJ104" s="147">
        <v>10</v>
      </c>
      <c r="DK104" s="39">
        <v>2471.9</v>
      </c>
      <c r="DL104" s="39">
        <v>60</v>
      </c>
      <c r="DM104" s="39">
        <v>40</v>
      </c>
      <c r="DN104" s="39">
        <v>0</v>
      </c>
      <c r="DO104" s="39">
        <v>0</v>
      </c>
      <c r="DP104" s="39">
        <v>0</v>
      </c>
      <c r="DQ104" s="39">
        <v>30</v>
      </c>
      <c r="DR104" s="39">
        <v>70</v>
      </c>
      <c r="DS104" s="166">
        <v>230</v>
      </c>
      <c r="DT104" s="167">
        <v>109.1</v>
      </c>
    </row>
    <row r="105" spans="1:124" s="148" customFormat="1" ht="15" customHeight="1" x14ac:dyDescent="0.25">
      <c r="A105" s="223" t="s">
        <v>252</v>
      </c>
      <c r="B105" s="226">
        <v>4</v>
      </c>
      <c r="C105" s="63" t="s">
        <v>134</v>
      </c>
      <c r="D105" s="146">
        <v>15164.8</v>
      </c>
      <c r="E105" s="159">
        <v>21823</v>
      </c>
      <c r="F105" s="160">
        <v>4.994730330385373</v>
      </c>
      <c r="G105" s="108">
        <v>1.5</v>
      </c>
      <c r="H105" s="159">
        <v>11293</v>
      </c>
      <c r="I105" s="199">
        <f t="shared" si="6"/>
        <v>51.748155615634886</v>
      </c>
      <c r="J105" s="159">
        <v>10530</v>
      </c>
      <c r="K105" s="201">
        <f t="shared" si="7"/>
        <v>48.251844384365114</v>
      </c>
      <c r="L105" s="109">
        <v>22.302158273381295</v>
      </c>
      <c r="M105" s="109">
        <v>50.79961508500206</v>
      </c>
      <c r="N105" s="109">
        <v>26.898226641616642</v>
      </c>
      <c r="O105" s="158">
        <v>3.1</v>
      </c>
      <c r="P105" s="158">
        <v>6.2</v>
      </c>
      <c r="Q105" s="151">
        <v>99</v>
      </c>
      <c r="R105" s="152">
        <v>1.8</v>
      </c>
      <c r="S105" s="153">
        <v>56957</v>
      </c>
      <c r="T105" s="48">
        <v>2.2999999999999998</v>
      </c>
      <c r="U105" s="48" t="s">
        <v>253</v>
      </c>
      <c r="V105" s="153">
        <v>2851</v>
      </c>
      <c r="W105" s="232" t="s">
        <v>136</v>
      </c>
      <c r="X105" s="139">
        <v>309</v>
      </c>
      <c r="Y105" s="139">
        <v>129257544</v>
      </c>
      <c r="Z105" s="41">
        <v>73</v>
      </c>
      <c r="AA105" s="80">
        <v>-2.15</v>
      </c>
      <c r="AB105" s="80">
        <v>2.1539999999999999</v>
      </c>
      <c r="AC105" s="80">
        <v>41.01</v>
      </c>
      <c r="AD105" s="45">
        <v>58.991354262128539</v>
      </c>
      <c r="AE105" s="45">
        <v>5.87</v>
      </c>
      <c r="AF105" s="172">
        <v>20.591999999999999</v>
      </c>
      <c r="AG105" s="46">
        <v>1.4796700791644217</v>
      </c>
      <c r="AH105" s="80">
        <v>17.716899999999999</v>
      </c>
      <c r="AI105" s="139">
        <v>95968</v>
      </c>
      <c r="AJ105" s="47">
        <v>140763</v>
      </c>
      <c r="AK105" s="59">
        <v>-2636</v>
      </c>
      <c r="AL105" s="47">
        <v>10368000</v>
      </c>
      <c r="AM105" s="58">
        <v>970.69562775021063</v>
      </c>
      <c r="AN105" s="139">
        <v>10681</v>
      </c>
      <c r="AO105" s="47">
        <v>5832000</v>
      </c>
      <c r="AP105" s="58">
        <v>2038.4480950716534</v>
      </c>
      <c r="AQ105" s="139">
        <v>2861</v>
      </c>
      <c r="AR105" s="47">
        <v>1476000</v>
      </c>
      <c r="AS105" s="75">
        <v>1364.1404805914972</v>
      </c>
      <c r="AT105" s="50">
        <v>1082</v>
      </c>
      <c r="AU105" s="56" t="s">
        <v>136</v>
      </c>
      <c r="AV105" s="56" t="s">
        <v>136</v>
      </c>
      <c r="AW105" s="56" t="s">
        <v>136</v>
      </c>
      <c r="AX105" s="115">
        <v>174.02262836614619</v>
      </c>
      <c r="AY105" s="119">
        <v>12.835876790562681</v>
      </c>
      <c r="AZ105" s="131">
        <v>-2245000</v>
      </c>
      <c r="BA105" s="82">
        <v>-2.3393458167911882</v>
      </c>
      <c r="BB105" s="132">
        <v>3724000</v>
      </c>
      <c r="BC105" s="125">
        <v>3.8805005887440474</v>
      </c>
      <c r="BD105" s="134">
        <v>11805000</v>
      </c>
      <c r="BE105" s="134">
        <v>12.301103504329614</v>
      </c>
      <c r="BF105" s="131">
        <v>12943000</v>
      </c>
      <c r="BG105" s="131">
        <v>13.486927798097263</v>
      </c>
      <c r="BH105" s="131">
        <v>7537000</v>
      </c>
      <c r="BI105" s="131">
        <v>7.8537413902695725</v>
      </c>
      <c r="BJ105" s="131">
        <v>32779000</v>
      </c>
      <c r="BK105" s="131">
        <v>34.156532974876782</v>
      </c>
      <c r="BL105" s="73">
        <v>8926000</v>
      </c>
      <c r="BM105" s="72">
        <v>9.3011139245782406</v>
      </c>
      <c r="BN105" s="125">
        <v>10406000</v>
      </c>
      <c r="BO105" s="123">
        <v>10.843310721393811</v>
      </c>
      <c r="BP105" s="125">
        <v>10092000</v>
      </c>
      <c r="BQ105" s="55">
        <v>10.516114914501861</v>
      </c>
      <c r="BR105" s="219">
        <v>-102.8731155203226</v>
      </c>
      <c r="BS105" s="53">
        <v>540.943041744948</v>
      </c>
      <c r="BT105" s="53">
        <v>476.83636530266233</v>
      </c>
      <c r="BU105" s="53">
        <v>462.44787609402925</v>
      </c>
      <c r="BV105" s="53">
        <v>593.08985932273288</v>
      </c>
      <c r="BW105" s="53">
        <v>345.3695642212345</v>
      </c>
      <c r="BX105" s="53">
        <v>170.64564908582688</v>
      </c>
      <c r="BY105" s="53">
        <v>409.01800852311783</v>
      </c>
      <c r="BZ105" s="54">
        <v>52.421756862026299</v>
      </c>
      <c r="CA105" s="53">
        <v>1502.0391330247903</v>
      </c>
      <c r="CB105" s="124">
        <v>733.58</v>
      </c>
      <c r="CC105" s="124">
        <v>969</v>
      </c>
      <c r="CD105" s="52">
        <v>333.48937365415225</v>
      </c>
      <c r="CE105" s="46">
        <v>48.326950993264745</v>
      </c>
      <c r="CF105" s="50">
        <v>3502.4746596893492</v>
      </c>
      <c r="CG105" s="46">
        <v>32.716699097402682</v>
      </c>
      <c r="CH105" s="51">
        <v>1357.8</v>
      </c>
      <c r="CI105" s="46">
        <v>12.683242093289953</v>
      </c>
      <c r="CJ105" s="50">
        <v>5845.1900000000005</v>
      </c>
      <c r="CK105" s="46">
        <v>54.600058809307349</v>
      </c>
      <c r="CL105" s="47">
        <v>15462</v>
      </c>
      <c r="CM105" s="45">
        <v>52.483507954986422</v>
      </c>
      <c r="CN105" s="49">
        <v>2667.2159999999999</v>
      </c>
      <c r="CO105" s="49">
        <v>122.22040965953352</v>
      </c>
      <c r="CP105" s="145">
        <v>190.71</v>
      </c>
      <c r="CQ105" s="41">
        <v>5</v>
      </c>
      <c r="CR105" s="41">
        <v>19</v>
      </c>
      <c r="CS105" s="48">
        <v>2</v>
      </c>
      <c r="CT105" s="217">
        <v>5.64</v>
      </c>
      <c r="CU105" s="139">
        <v>21004000</v>
      </c>
      <c r="CV105" s="139">
        <v>31905000</v>
      </c>
      <c r="CW105" s="80">
        <v>65.83</v>
      </c>
      <c r="CX105" s="80">
        <v>145.31</v>
      </c>
      <c r="CY105" s="80">
        <v>10.49</v>
      </c>
      <c r="CZ105" s="44" t="s">
        <v>137</v>
      </c>
      <c r="DA105" s="42">
        <v>48000</v>
      </c>
      <c r="DB105" s="42">
        <v>274000</v>
      </c>
      <c r="DC105" s="139">
        <v>0</v>
      </c>
      <c r="DD105" s="139">
        <v>5000</v>
      </c>
      <c r="DE105" s="43">
        <v>0</v>
      </c>
      <c r="DF105" s="43">
        <v>334036</v>
      </c>
      <c r="DG105" s="41">
        <v>4</v>
      </c>
      <c r="DH105" s="64">
        <v>6955</v>
      </c>
      <c r="DI105" s="40">
        <v>0</v>
      </c>
      <c r="DJ105" s="147">
        <v>11</v>
      </c>
      <c r="DK105" s="39">
        <v>1969</v>
      </c>
      <c r="DL105" s="39">
        <v>45.454545454545453</v>
      </c>
      <c r="DM105" s="39">
        <v>54.54545454545454</v>
      </c>
      <c r="DN105" s="39">
        <v>0</v>
      </c>
      <c r="DO105" s="39">
        <v>0</v>
      </c>
      <c r="DP105" s="39">
        <v>0</v>
      </c>
      <c r="DQ105" s="39">
        <v>45.454545454545453</v>
      </c>
      <c r="DR105" s="39">
        <v>54.54545454545454</v>
      </c>
      <c r="DS105" s="166">
        <v>332</v>
      </c>
      <c r="DT105" s="167">
        <v>65.731927710843379</v>
      </c>
    </row>
    <row r="106" spans="1:124" s="148" customFormat="1" ht="15" customHeight="1" x14ac:dyDescent="0.25">
      <c r="A106" s="223" t="s">
        <v>254</v>
      </c>
      <c r="B106" s="226">
        <v>11</v>
      </c>
      <c r="C106" s="63" t="s">
        <v>149</v>
      </c>
      <c r="D106" s="146">
        <v>8958.9</v>
      </c>
      <c r="E106" s="159">
        <v>14936</v>
      </c>
      <c r="F106" s="160">
        <v>2.7048741296197107</v>
      </c>
      <c r="G106" s="108">
        <v>1.7</v>
      </c>
      <c r="H106" s="159">
        <v>7523</v>
      </c>
      <c r="I106" s="199">
        <f t="shared" si="6"/>
        <v>50.36823781467595</v>
      </c>
      <c r="J106" s="159">
        <v>7413</v>
      </c>
      <c r="K106" s="201">
        <f t="shared" si="7"/>
        <v>49.63176218532405</v>
      </c>
      <c r="L106" s="109">
        <v>24.390733797536154</v>
      </c>
      <c r="M106" s="109">
        <v>44.523299410819497</v>
      </c>
      <c r="N106" s="109">
        <v>31.085966791644349</v>
      </c>
      <c r="O106" s="158">
        <v>6.3</v>
      </c>
      <c r="P106" s="158">
        <v>4.4000000000000004</v>
      </c>
      <c r="Q106" s="151">
        <v>34</v>
      </c>
      <c r="R106" s="152">
        <v>2.4</v>
      </c>
      <c r="S106" s="153">
        <v>56754</v>
      </c>
      <c r="T106" s="48">
        <v>2.2999999999999998</v>
      </c>
      <c r="U106" s="48" t="s">
        <v>143</v>
      </c>
      <c r="V106" s="153">
        <v>1670</v>
      </c>
      <c r="W106" s="232" t="s">
        <v>136</v>
      </c>
      <c r="X106" s="139">
        <v>187</v>
      </c>
      <c r="Y106" s="139">
        <v>52766146</v>
      </c>
      <c r="Z106" s="41">
        <v>56</v>
      </c>
      <c r="AA106" s="80">
        <v>-0.47</v>
      </c>
      <c r="AB106" s="80">
        <v>1.9487000000000001</v>
      </c>
      <c r="AC106" s="80">
        <v>60.29</v>
      </c>
      <c r="AD106" s="45">
        <v>37.88632365397563</v>
      </c>
      <c r="AE106" s="45">
        <v>5.07</v>
      </c>
      <c r="AF106" s="172">
        <v>8.1286000000000005</v>
      </c>
      <c r="AG106" s="46">
        <v>2.2095606571251527</v>
      </c>
      <c r="AH106" s="80">
        <v>7.6844999999999999</v>
      </c>
      <c r="AI106" s="139">
        <v>77320</v>
      </c>
      <c r="AJ106" s="47">
        <v>92086</v>
      </c>
      <c r="AK106" s="59">
        <v>187</v>
      </c>
      <c r="AL106" s="47">
        <v>4707000</v>
      </c>
      <c r="AM106" s="58">
        <v>775.58082056351952</v>
      </c>
      <c r="AN106" s="139">
        <v>6069</v>
      </c>
      <c r="AO106" s="47">
        <v>4968000</v>
      </c>
      <c r="AP106" s="58">
        <v>2301.0653080129691</v>
      </c>
      <c r="AQ106" s="139">
        <v>2159</v>
      </c>
      <c r="AR106" s="47">
        <v>922000</v>
      </c>
      <c r="AS106" s="75">
        <v>1568.0272108843537</v>
      </c>
      <c r="AT106" s="50">
        <v>588</v>
      </c>
      <c r="AU106" s="50">
        <v>9000</v>
      </c>
      <c r="AV106" s="56">
        <v>3000</v>
      </c>
      <c r="AW106" s="56">
        <v>3</v>
      </c>
      <c r="AX106" s="115">
        <v>166.97902376013576</v>
      </c>
      <c r="AY106" s="119">
        <v>22.326577689899491</v>
      </c>
      <c r="AZ106" s="131">
        <v>10179000</v>
      </c>
      <c r="BA106" s="82">
        <v>13.164769787894464</v>
      </c>
      <c r="BB106" s="132">
        <v>3567000</v>
      </c>
      <c r="BC106" s="125">
        <v>4.6132953957578895</v>
      </c>
      <c r="BD106" s="125">
        <v>5369000</v>
      </c>
      <c r="BE106" s="125">
        <v>6.943869632695292</v>
      </c>
      <c r="BF106" s="131">
        <v>4498000</v>
      </c>
      <c r="BG106" s="131">
        <v>5.8173823072943609</v>
      </c>
      <c r="BH106" s="131">
        <v>5125000</v>
      </c>
      <c r="BI106" s="131">
        <v>6.6282979824107606</v>
      </c>
      <c r="BJ106" s="131">
        <v>7552000</v>
      </c>
      <c r="BK106" s="131">
        <v>9.7672012415933782</v>
      </c>
      <c r="BL106" s="130">
        <v>18156000</v>
      </c>
      <c r="BM106" s="74">
        <v>23.48163476461459</v>
      </c>
      <c r="BN106" s="126">
        <v>18524000</v>
      </c>
      <c r="BO106" s="123">
        <v>23.957578892912572</v>
      </c>
      <c r="BP106" s="125">
        <v>4350000</v>
      </c>
      <c r="BQ106" s="55">
        <v>5.6259699948266944</v>
      </c>
      <c r="BR106" s="219">
        <v>681.50776647027317</v>
      </c>
      <c r="BS106" s="53">
        <v>359.46705945366898</v>
      </c>
      <c r="BT106" s="53">
        <v>1240.2249598286021</v>
      </c>
      <c r="BU106" s="53">
        <v>291.2426352437065</v>
      </c>
      <c r="BV106" s="53">
        <v>301.15158007498661</v>
      </c>
      <c r="BW106" s="53">
        <v>343.13069094804501</v>
      </c>
      <c r="BX106" s="53">
        <v>238.81896089983931</v>
      </c>
      <c r="BY106" s="53">
        <v>1215.5865024102839</v>
      </c>
      <c r="BZ106" s="54">
        <v>70.433851098018209</v>
      </c>
      <c r="CA106" s="53">
        <v>505.62399571505091</v>
      </c>
      <c r="CB106" s="124">
        <v>596.88</v>
      </c>
      <c r="CC106" s="124">
        <v>780</v>
      </c>
      <c r="CD106" s="52">
        <v>475.69616081726809</v>
      </c>
      <c r="CE106" s="46">
        <v>34.080378101740571</v>
      </c>
      <c r="CF106" s="50">
        <v>2431.3691467224589</v>
      </c>
      <c r="CG106" s="46">
        <v>25.824970972098566</v>
      </c>
      <c r="CH106" s="51">
        <v>1192.46</v>
      </c>
      <c r="CI106" s="46">
        <v>12.665803926524836</v>
      </c>
      <c r="CJ106" s="50">
        <v>5790.97</v>
      </c>
      <c r="CK106" s="46">
        <v>61.509225101376586</v>
      </c>
      <c r="CL106" s="47">
        <v>14591</v>
      </c>
      <c r="CM106" s="45">
        <v>53.951065725447187</v>
      </c>
      <c r="CN106" s="49">
        <v>1194.6699999999998</v>
      </c>
      <c r="CO106" s="49">
        <v>79.985940010712369</v>
      </c>
      <c r="CP106" s="145">
        <v>376.13170000000002</v>
      </c>
      <c r="CQ106" s="41">
        <v>5</v>
      </c>
      <c r="CR106" s="41">
        <v>10</v>
      </c>
      <c r="CS106" s="48">
        <v>5</v>
      </c>
      <c r="CT106" s="45">
        <v>3.9</v>
      </c>
      <c r="CU106" s="139">
        <v>11034000</v>
      </c>
      <c r="CV106" s="139">
        <v>11034000</v>
      </c>
      <c r="CW106" s="80">
        <v>100</v>
      </c>
      <c r="CX106" s="80">
        <v>130.57</v>
      </c>
      <c r="CY106" s="80">
        <v>0.18</v>
      </c>
      <c r="CZ106" s="44" t="s">
        <v>137</v>
      </c>
      <c r="DA106" s="42">
        <v>18000</v>
      </c>
      <c r="DB106" s="42">
        <v>148000</v>
      </c>
      <c r="DC106" s="139">
        <v>0</v>
      </c>
      <c r="DD106" s="139">
        <v>11000</v>
      </c>
      <c r="DE106" s="43">
        <v>0</v>
      </c>
      <c r="DF106" s="43">
        <v>346909</v>
      </c>
      <c r="DG106" s="41">
        <v>1</v>
      </c>
      <c r="DH106" s="41">
        <v>0</v>
      </c>
      <c r="DI106" s="40">
        <v>0</v>
      </c>
      <c r="DJ106" s="149">
        <v>9</v>
      </c>
      <c r="DK106" s="39">
        <v>1655.6666666666667</v>
      </c>
      <c r="DL106" s="39">
        <v>22.222222222222221</v>
      </c>
      <c r="DM106" s="39">
        <v>77.777777777777786</v>
      </c>
      <c r="DN106" s="39">
        <v>11.111111111111111</v>
      </c>
      <c r="DO106" s="39">
        <v>11.111111111111111</v>
      </c>
      <c r="DP106" s="39">
        <v>0</v>
      </c>
      <c r="DQ106" s="39">
        <v>33.333333333333329</v>
      </c>
      <c r="DR106" s="39">
        <v>66.666666666666657</v>
      </c>
      <c r="DS106" s="166">
        <v>223</v>
      </c>
      <c r="DT106" s="167">
        <v>66.97757847533633</v>
      </c>
    </row>
    <row r="107" spans="1:124" s="148" customFormat="1" ht="15" customHeight="1" x14ac:dyDescent="0.25">
      <c r="A107" s="223" t="s">
        <v>255</v>
      </c>
      <c r="B107" s="226">
        <v>2</v>
      </c>
      <c r="C107" s="63" t="s">
        <v>146</v>
      </c>
      <c r="D107" s="146">
        <v>14</v>
      </c>
      <c r="E107" s="159">
        <v>46230</v>
      </c>
      <c r="F107" s="160">
        <v>2.3512870430456414</v>
      </c>
      <c r="G107" s="108">
        <v>3415.8</v>
      </c>
      <c r="H107" s="159">
        <v>23864</v>
      </c>
      <c r="I107" s="199">
        <f t="shared" si="6"/>
        <v>51.620160069219125</v>
      </c>
      <c r="J107" s="159">
        <v>22366</v>
      </c>
      <c r="K107" s="201">
        <f t="shared" si="7"/>
        <v>48.379839930780875</v>
      </c>
      <c r="L107" s="109">
        <v>19.35323383084577</v>
      </c>
      <c r="M107" s="109">
        <v>64.170452087389137</v>
      </c>
      <c r="N107" s="109">
        <v>16.476314081765086</v>
      </c>
      <c r="O107" s="158">
        <v>0.4</v>
      </c>
      <c r="P107" s="158">
        <v>65.3</v>
      </c>
      <c r="Q107" s="151">
        <v>95</v>
      </c>
      <c r="R107" s="152">
        <v>3.4</v>
      </c>
      <c r="S107" s="153">
        <v>68168</v>
      </c>
      <c r="T107" s="46">
        <v>3</v>
      </c>
      <c r="U107" s="48" t="s">
        <v>135</v>
      </c>
      <c r="V107" s="153">
        <v>6770</v>
      </c>
      <c r="W107" s="232" t="s">
        <v>136</v>
      </c>
      <c r="X107" s="139">
        <v>140</v>
      </c>
      <c r="Y107" s="139">
        <v>164184391</v>
      </c>
      <c r="Z107" s="41">
        <v>95</v>
      </c>
      <c r="AA107" s="80">
        <v>-16.23</v>
      </c>
      <c r="AB107" s="80">
        <v>4.3193999999999999</v>
      </c>
      <c r="AC107" s="80">
        <v>72.400000000000006</v>
      </c>
      <c r="AD107" s="45">
        <v>27.604849007479149</v>
      </c>
      <c r="AE107" s="45">
        <v>4.82</v>
      </c>
      <c r="AF107" s="172">
        <v>0</v>
      </c>
      <c r="AG107" s="46">
        <v>0</v>
      </c>
      <c r="AH107" s="80">
        <v>12.7705</v>
      </c>
      <c r="AI107" s="139">
        <v>56403</v>
      </c>
      <c r="AJ107" s="47">
        <v>60301</v>
      </c>
      <c r="AK107" s="59">
        <v>-9626</v>
      </c>
      <c r="AL107" s="47">
        <v>14030000</v>
      </c>
      <c r="AM107" s="58">
        <v>840.17007006407573</v>
      </c>
      <c r="AN107" s="139">
        <v>16699</v>
      </c>
      <c r="AO107" s="56" t="s">
        <v>136</v>
      </c>
      <c r="AP107" s="56" t="s">
        <v>136</v>
      </c>
      <c r="AQ107" s="56" t="s">
        <v>136</v>
      </c>
      <c r="AR107" s="47">
        <v>5864000</v>
      </c>
      <c r="AS107" s="75">
        <v>3860.4344963791968</v>
      </c>
      <c r="AT107" s="50">
        <v>1519</v>
      </c>
      <c r="AU107" s="56" t="s">
        <v>136</v>
      </c>
      <c r="AV107" s="56" t="s">
        <v>136</v>
      </c>
      <c r="AW107" s="56" t="s">
        <v>136</v>
      </c>
      <c r="AX107" s="115">
        <v>1043.2763614657686</v>
      </c>
      <c r="AY107" s="119">
        <v>6.3955925504521227</v>
      </c>
      <c r="AZ107" s="131">
        <v>7196000</v>
      </c>
      <c r="BA107" s="82">
        <v>13.109378415798295</v>
      </c>
      <c r="BB107" s="132">
        <v>3160000</v>
      </c>
      <c r="BC107" s="125">
        <v>5.7567587262260442</v>
      </c>
      <c r="BD107" s="125">
        <v>15502000</v>
      </c>
      <c r="BE107" s="125">
        <v>28.240909422138017</v>
      </c>
      <c r="BF107" s="131">
        <v>7729000</v>
      </c>
      <c r="BG107" s="131">
        <v>14.080376011076295</v>
      </c>
      <c r="BH107" s="131">
        <v>11899000</v>
      </c>
      <c r="BI107" s="131">
        <v>21.67711141878598</v>
      </c>
      <c r="BJ107" s="131">
        <v>4121000</v>
      </c>
      <c r="BK107" s="131">
        <v>7.5074692122713698</v>
      </c>
      <c r="BL107" s="130">
        <v>5285000</v>
      </c>
      <c r="BM107" s="74">
        <v>9.6279967937040016</v>
      </c>
      <c r="BN107" s="124" t="s">
        <v>136</v>
      </c>
      <c r="BO107" s="123">
        <v>0</v>
      </c>
      <c r="BP107" s="124" t="s">
        <v>136</v>
      </c>
      <c r="BQ107" s="55">
        <v>0</v>
      </c>
      <c r="BR107" s="219">
        <v>155.65650010815489</v>
      </c>
      <c r="BS107" s="53">
        <v>335.32338308457713</v>
      </c>
      <c r="BT107" s="124" t="s">
        <v>136</v>
      </c>
      <c r="BU107" s="124" t="s">
        <v>136</v>
      </c>
      <c r="BV107" s="53">
        <v>167.1858100800346</v>
      </c>
      <c r="BW107" s="53">
        <v>257.38697815271468</v>
      </c>
      <c r="BX107" s="53">
        <v>68.353882760112484</v>
      </c>
      <c r="BY107" s="53">
        <v>114.31970581873243</v>
      </c>
      <c r="BZ107" s="54">
        <v>48.496647198788665</v>
      </c>
      <c r="CA107" s="53">
        <v>89.141250270387189</v>
      </c>
      <c r="CB107" s="124" t="s">
        <v>136</v>
      </c>
      <c r="CC107" s="124" t="s">
        <v>136</v>
      </c>
      <c r="CD107" s="52">
        <v>805.85663812204325</v>
      </c>
      <c r="CE107" s="46">
        <v>35.325365585404569</v>
      </c>
      <c r="CF107" s="50">
        <v>3071.1415811152274</v>
      </c>
      <c r="CG107" s="46">
        <v>17.55414357362136</v>
      </c>
      <c r="CH107" s="51">
        <v>2768.49</v>
      </c>
      <c r="CI107" s="46">
        <v>15.824236577360059</v>
      </c>
      <c r="CJ107" s="50">
        <v>11655.62</v>
      </c>
      <c r="CK107" s="46">
        <v>66.6216198490186</v>
      </c>
      <c r="CL107" s="47">
        <v>9433</v>
      </c>
      <c r="CM107" s="45">
        <v>43.422029046962791</v>
      </c>
      <c r="CN107" s="49">
        <v>97.1</v>
      </c>
      <c r="CO107" s="49">
        <v>2.1003677265844689</v>
      </c>
      <c r="CP107" s="145">
        <v>129.16999999999999</v>
      </c>
      <c r="CQ107" s="41">
        <v>0</v>
      </c>
      <c r="CR107" s="41">
        <v>4</v>
      </c>
      <c r="CS107" s="48">
        <v>2</v>
      </c>
      <c r="CT107" s="217">
        <v>3.69</v>
      </c>
      <c r="CU107" s="139">
        <v>3360000</v>
      </c>
      <c r="CV107" s="139">
        <v>4848000</v>
      </c>
      <c r="CW107" s="80">
        <v>69.31</v>
      </c>
      <c r="CX107" s="80">
        <v>129.22</v>
      </c>
      <c r="CY107" s="80">
        <v>6.8</v>
      </c>
      <c r="CZ107" s="44" t="s">
        <v>173</v>
      </c>
      <c r="DA107" s="42">
        <v>63000</v>
      </c>
      <c r="DB107" s="42">
        <v>194000</v>
      </c>
      <c r="DC107" s="139">
        <v>9426</v>
      </c>
      <c r="DD107" s="139">
        <v>15997</v>
      </c>
      <c r="DE107" s="43">
        <v>11671</v>
      </c>
      <c r="DF107" s="43">
        <v>311479</v>
      </c>
      <c r="DG107" s="41">
        <v>5</v>
      </c>
      <c r="DH107" s="64">
        <v>10000</v>
      </c>
      <c r="DI107" s="40">
        <v>0</v>
      </c>
      <c r="DJ107" s="147">
        <v>7</v>
      </c>
      <c r="DK107" s="39">
        <v>6561.4285714285716</v>
      </c>
      <c r="DL107" s="39">
        <v>42.857142857142854</v>
      </c>
      <c r="DM107" s="39">
        <v>57.142857142857139</v>
      </c>
      <c r="DN107" s="39">
        <v>0</v>
      </c>
      <c r="DO107" s="39">
        <v>28.571428571428569</v>
      </c>
      <c r="DP107" s="39">
        <v>0</v>
      </c>
      <c r="DQ107" s="39">
        <v>71.428571428571431</v>
      </c>
      <c r="DR107" s="39">
        <v>28.571428571428569</v>
      </c>
      <c r="DS107" s="166">
        <v>228</v>
      </c>
      <c r="DT107" s="167">
        <v>202.76315789473685</v>
      </c>
    </row>
    <row r="108" spans="1:124" s="148" customFormat="1" ht="15" customHeight="1" x14ac:dyDescent="0.25">
      <c r="A108" s="223" t="s">
        <v>256</v>
      </c>
      <c r="B108" s="226">
        <v>3</v>
      </c>
      <c r="C108" s="63" t="s">
        <v>146</v>
      </c>
      <c r="D108" s="146">
        <v>333.6</v>
      </c>
      <c r="E108" s="159">
        <v>231839</v>
      </c>
      <c r="F108" s="160">
        <v>1.1326825943866219</v>
      </c>
      <c r="G108" s="108">
        <v>704.6</v>
      </c>
      <c r="H108" s="159">
        <v>114081</v>
      </c>
      <c r="I108" s="199">
        <f t="shared" si="6"/>
        <v>49.206992783785296</v>
      </c>
      <c r="J108" s="159">
        <v>117758</v>
      </c>
      <c r="K108" s="201">
        <f t="shared" si="7"/>
        <v>50.793007216214704</v>
      </c>
      <c r="L108" s="109">
        <v>24.763305569813536</v>
      </c>
      <c r="M108" s="109">
        <v>50.514365572660338</v>
      </c>
      <c r="N108" s="109">
        <v>24.722328857526126</v>
      </c>
      <c r="O108" s="158">
        <v>1.4</v>
      </c>
      <c r="P108" s="158">
        <v>13.8</v>
      </c>
      <c r="Q108" s="151">
        <v>119</v>
      </c>
      <c r="R108" s="152">
        <v>2</v>
      </c>
      <c r="S108" s="153" t="s">
        <v>136</v>
      </c>
      <c r="T108" s="48">
        <v>2.7</v>
      </c>
      <c r="U108" s="48" t="s">
        <v>135</v>
      </c>
      <c r="V108" s="153">
        <v>22779</v>
      </c>
      <c r="W108" s="232" t="s">
        <v>136</v>
      </c>
      <c r="X108" s="139">
        <v>968</v>
      </c>
      <c r="Y108" s="139">
        <v>482047082</v>
      </c>
      <c r="Z108" s="41">
        <v>214</v>
      </c>
      <c r="AA108" s="80">
        <v>5.87</v>
      </c>
      <c r="AB108" s="80">
        <v>4.3232999999999997</v>
      </c>
      <c r="AC108" s="80">
        <v>81.650000000000006</v>
      </c>
      <c r="AD108" s="45">
        <v>18.34703109072375</v>
      </c>
      <c r="AE108" s="45">
        <v>4.68</v>
      </c>
      <c r="AF108" s="172">
        <v>15.5708</v>
      </c>
      <c r="AG108" s="46">
        <v>1.6531157181002669</v>
      </c>
      <c r="AH108" s="80">
        <v>12.3574</v>
      </c>
      <c r="AI108" s="139">
        <v>285384</v>
      </c>
      <c r="AJ108" s="47">
        <v>313920</v>
      </c>
      <c r="AK108" s="59">
        <v>6745</v>
      </c>
      <c r="AL108" s="47">
        <v>124706000</v>
      </c>
      <c r="AM108" s="58">
        <v>1438.6774494987367</v>
      </c>
      <c r="AN108" s="139">
        <v>86681</v>
      </c>
      <c r="AO108" s="56" t="s">
        <v>136</v>
      </c>
      <c r="AP108" s="56" t="s">
        <v>136</v>
      </c>
      <c r="AQ108" s="56" t="s">
        <v>136</v>
      </c>
      <c r="AR108" s="47">
        <v>18929000</v>
      </c>
      <c r="AS108" s="75">
        <v>3698.5150449394296</v>
      </c>
      <c r="AT108" s="50">
        <v>5118</v>
      </c>
      <c r="AU108" s="56" t="s">
        <v>136</v>
      </c>
      <c r="AV108" s="56" t="s">
        <v>136</v>
      </c>
      <c r="AW108" s="56" t="s">
        <v>136</v>
      </c>
      <c r="AX108" s="115">
        <v>396.21992757336307</v>
      </c>
      <c r="AY108" s="119">
        <v>13.530070026880169</v>
      </c>
      <c r="AZ108" s="131">
        <v>81471000</v>
      </c>
      <c r="BA108" s="82">
        <v>28.455321467490013</v>
      </c>
      <c r="BB108" s="132">
        <v>22756000</v>
      </c>
      <c r="BC108" s="125">
        <v>7.9479728408170107</v>
      </c>
      <c r="BD108" s="125">
        <v>55397000</v>
      </c>
      <c r="BE108" s="125">
        <v>19.348472994495516</v>
      </c>
      <c r="BF108" s="131">
        <v>21786000</v>
      </c>
      <c r="BG108" s="131">
        <v>7.6091815921093069</v>
      </c>
      <c r="BH108" s="131">
        <v>63621000</v>
      </c>
      <c r="BI108" s="131">
        <v>22.220863952611136</v>
      </c>
      <c r="BJ108" s="131">
        <v>28920000</v>
      </c>
      <c r="BK108" s="131">
        <v>10.100868982089468</v>
      </c>
      <c r="BL108" s="130">
        <v>12361000</v>
      </c>
      <c r="BM108" s="74">
        <v>4.3173181703875487</v>
      </c>
      <c r="BN108" s="124" t="s">
        <v>136</v>
      </c>
      <c r="BO108" s="123">
        <v>0</v>
      </c>
      <c r="BP108" s="124" t="s">
        <v>136</v>
      </c>
      <c r="BQ108" s="55">
        <v>0</v>
      </c>
      <c r="BR108" s="219">
        <v>351.41197123866129</v>
      </c>
      <c r="BS108" s="53">
        <v>238.9459926932052</v>
      </c>
      <c r="BT108" s="124" t="s">
        <v>136</v>
      </c>
      <c r="BU108" s="124" t="s">
        <v>136</v>
      </c>
      <c r="BV108" s="53">
        <v>93.970384620361543</v>
      </c>
      <c r="BW108" s="53">
        <v>274.41888551969254</v>
      </c>
      <c r="BX108" s="53">
        <v>98.154322611812503</v>
      </c>
      <c r="BY108" s="53">
        <v>53.317172693118934</v>
      </c>
      <c r="BZ108" s="54">
        <v>35.809333201057633</v>
      </c>
      <c r="CA108" s="53">
        <v>124.74173887913595</v>
      </c>
      <c r="CB108" s="124" t="s">
        <v>136</v>
      </c>
      <c r="CC108" s="124" t="s">
        <v>136</v>
      </c>
      <c r="CD108" s="52">
        <v>475.61749402983355</v>
      </c>
      <c r="CE108" s="46">
        <v>47.111774424189598</v>
      </c>
      <c r="CF108" s="50">
        <v>24411.491420100872</v>
      </c>
      <c r="CG108" s="46">
        <v>20.644405328966805</v>
      </c>
      <c r="CH108" s="51">
        <v>33224</v>
      </c>
      <c r="CI108" s="46">
        <v>28.097001975259033</v>
      </c>
      <c r="CJ108" s="50">
        <v>60612</v>
      </c>
      <c r="CK108" s="46">
        <v>51.258592695774155</v>
      </c>
      <c r="CL108" s="47">
        <v>75213</v>
      </c>
      <c r="CM108" s="45">
        <v>96.317126028745022</v>
      </c>
      <c r="CN108" s="49">
        <v>826.4</v>
      </c>
      <c r="CO108" s="49">
        <v>3.5645426351908007</v>
      </c>
      <c r="CP108" s="145">
        <v>2695.76</v>
      </c>
      <c r="CQ108" s="41">
        <v>13</v>
      </c>
      <c r="CR108" s="41">
        <v>33</v>
      </c>
      <c r="CS108" s="48">
        <v>8</v>
      </c>
      <c r="CT108" s="217">
        <v>4.95</v>
      </c>
      <c r="CU108" s="139">
        <v>34774000</v>
      </c>
      <c r="CV108" s="139">
        <v>34318000</v>
      </c>
      <c r="CW108" s="80">
        <v>101.33</v>
      </c>
      <c r="CX108" s="80">
        <v>108.24</v>
      </c>
      <c r="CY108" s="80">
        <v>0.88</v>
      </c>
      <c r="CZ108" s="44" t="s">
        <v>137</v>
      </c>
      <c r="DA108" s="42">
        <v>122000</v>
      </c>
      <c r="DB108" s="42">
        <v>572000</v>
      </c>
      <c r="DC108" s="139">
        <v>0</v>
      </c>
      <c r="DD108" s="139">
        <v>26893</v>
      </c>
      <c r="DE108" s="43">
        <v>0</v>
      </c>
      <c r="DF108" s="43">
        <v>463894</v>
      </c>
      <c r="DG108" s="41">
        <v>13</v>
      </c>
      <c r="DH108" s="64">
        <v>116868</v>
      </c>
      <c r="DI108" s="40">
        <v>0</v>
      </c>
      <c r="DJ108" s="147">
        <v>15</v>
      </c>
      <c r="DK108" s="39">
        <v>15393.533333333333</v>
      </c>
      <c r="DL108" s="39">
        <v>46.666666666666664</v>
      </c>
      <c r="DM108" s="39">
        <v>53.333333333333336</v>
      </c>
      <c r="DN108" s="39">
        <v>0</v>
      </c>
      <c r="DO108" s="39">
        <v>6.666666666666667</v>
      </c>
      <c r="DP108" s="39">
        <v>20</v>
      </c>
      <c r="DQ108" s="39">
        <v>46.666666666666664</v>
      </c>
      <c r="DR108" s="39">
        <v>33.333333333333329</v>
      </c>
      <c r="DS108" s="166">
        <v>1155</v>
      </c>
      <c r="DT108" s="167">
        <v>200.72640692640692</v>
      </c>
    </row>
    <row r="109" spans="1:124" s="148" customFormat="1" ht="15" customHeight="1" x14ac:dyDescent="0.25">
      <c r="A109" s="223" t="s">
        <v>257</v>
      </c>
      <c r="B109" s="226">
        <v>1</v>
      </c>
      <c r="C109" s="63" t="s">
        <v>146</v>
      </c>
      <c r="D109" s="146">
        <v>26.7</v>
      </c>
      <c r="E109" s="159">
        <v>218096</v>
      </c>
      <c r="F109" s="160">
        <v>-10.148283324774411</v>
      </c>
      <c r="G109" s="108">
        <v>8662.6</v>
      </c>
      <c r="H109" s="159">
        <v>114779</v>
      </c>
      <c r="I109" s="199">
        <f t="shared" si="6"/>
        <v>52.627741911818646</v>
      </c>
      <c r="J109" s="159">
        <v>103317</v>
      </c>
      <c r="K109" s="201">
        <f t="shared" si="7"/>
        <v>47.372258088181354</v>
      </c>
      <c r="L109" s="109">
        <v>10.332605824957817</v>
      </c>
      <c r="M109" s="109">
        <v>76.457156481549404</v>
      </c>
      <c r="N109" s="109">
        <v>13.210237693492774</v>
      </c>
      <c r="O109" s="158">
        <v>1.4</v>
      </c>
      <c r="P109" s="158">
        <v>34.799999999999997</v>
      </c>
      <c r="Q109" s="151">
        <v>105</v>
      </c>
      <c r="R109" s="152">
        <v>3</v>
      </c>
      <c r="S109" s="153">
        <v>88513</v>
      </c>
      <c r="T109" s="46">
        <v>2</v>
      </c>
      <c r="U109" s="48" t="s">
        <v>166</v>
      </c>
      <c r="V109" s="153">
        <v>77587</v>
      </c>
      <c r="W109" s="232" t="s">
        <v>136</v>
      </c>
      <c r="X109" s="139">
        <v>1063</v>
      </c>
      <c r="Y109" s="139">
        <v>1322891008</v>
      </c>
      <c r="Z109" s="41">
        <v>114</v>
      </c>
      <c r="AA109" s="80">
        <v>4.78</v>
      </c>
      <c r="AB109" s="80">
        <v>4.2747000000000002</v>
      </c>
      <c r="AC109" s="80">
        <v>79.83</v>
      </c>
      <c r="AD109" s="45">
        <v>20.12192908817789</v>
      </c>
      <c r="AE109" s="45">
        <v>2</v>
      </c>
      <c r="AF109" s="172">
        <v>328.84500000000003</v>
      </c>
      <c r="AG109" s="46">
        <v>6.8052372874988803E-2</v>
      </c>
      <c r="AH109" s="80">
        <v>12.0418</v>
      </c>
      <c r="AI109" s="139">
        <v>670904</v>
      </c>
      <c r="AJ109" s="47">
        <v>854103</v>
      </c>
      <c r="AK109" s="59">
        <v>34668</v>
      </c>
      <c r="AL109" s="47">
        <v>84119000</v>
      </c>
      <c r="AM109" s="58">
        <v>741.37171261369247</v>
      </c>
      <c r="AN109" s="139">
        <v>113464</v>
      </c>
      <c r="AO109" s="56" t="s">
        <v>136</v>
      </c>
      <c r="AP109" s="56" t="s">
        <v>136</v>
      </c>
      <c r="AQ109" s="56" t="s">
        <v>136</v>
      </c>
      <c r="AR109" s="47">
        <v>239507000</v>
      </c>
      <c r="AS109" s="75">
        <v>12701.898599915146</v>
      </c>
      <c r="AT109" s="50">
        <v>18856</v>
      </c>
      <c r="AU109" s="56" t="s">
        <v>136</v>
      </c>
      <c r="AV109" s="56" t="s">
        <v>136</v>
      </c>
      <c r="AW109" s="56" t="s">
        <v>136</v>
      </c>
      <c r="AX109" s="115">
        <v>267.35616507944354</v>
      </c>
      <c r="AY109" s="119">
        <v>2.5514700698018755</v>
      </c>
      <c r="AZ109" s="131">
        <v>147900000</v>
      </c>
      <c r="BA109" s="82">
        <v>22.04478415041131</v>
      </c>
      <c r="BB109" s="132">
        <v>56339000</v>
      </c>
      <c r="BC109" s="125">
        <v>8.3974380949967724</v>
      </c>
      <c r="BD109" s="125">
        <v>83648000</v>
      </c>
      <c r="BE109" s="125">
        <v>12.467897935183267</v>
      </c>
      <c r="BF109" s="131">
        <v>54404000</v>
      </c>
      <c r="BG109" s="131">
        <v>8.1090225619944345</v>
      </c>
      <c r="BH109" s="131">
        <v>165882000</v>
      </c>
      <c r="BI109" s="131">
        <v>24.725036405940017</v>
      </c>
      <c r="BJ109" s="131">
        <v>60077000</v>
      </c>
      <c r="BK109" s="131">
        <v>8.9545943029361741</v>
      </c>
      <c r="BL109" s="130">
        <v>102657000</v>
      </c>
      <c r="BM109" s="74">
        <v>15.301226548538024</v>
      </c>
      <c r="BN109" s="124" t="s">
        <v>136</v>
      </c>
      <c r="BO109" s="123">
        <v>0</v>
      </c>
      <c r="BP109" s="124" t="s">
        <v>136</v>
      </c>
      <c r="BQ109" s="55">
        <v>0</v>
      </c>
      <c r="BR109" s="219">
        <v>678.1417357493948</v>
      </c>
      <c r="BS109" s="53">
        <v>383.53752475973886</v>
      </c>
      <c r="BT109" s="124" t="s">
        <v>136</v>
      </c>
      <c r="BU109" s="124" t="s">
        <v>136</v>
      </c>
      <c r="BV109" s="53">
        <v>249.44978358154208</v>
      </c>
      <c r="BW109" s="53">
        <v>760.59166605531505</v>
      </c>
      <c r="BX109" s="53">
        <v>258.32202332917615</v>
      </c>
      <c r="BY109" s="53">
        <v>470.69639058029492</v>
      </c>
      <c r="BZ109" s="54">
        <v>61.894761939696281</v>
      </c>
      <c r="CA109" s="53">
        <v>275.46126476414054</v>
      </c>
      <c r="CB109" s="124" t="s">
        <v>136</v>
      </c>
      <c r="CC109" s="124" t="s">
        <v>136</v>
      </c>
      <c r="CD109" s="52">
        <v>566.20602129309736</v>
      </c>
      <c r="CE109" s="46">
        <v>43.566038975963714</v>
      </c>
      <c r="CF109" s="50">
        <v>16989.946180539991</v>
      </c>
      <c r="CG109" s="46">
        <v>24.727274523359348</v>
      </c>
      <c r="CH109" s="51">
        <v>1821</v>
      </c>
      <c r="CI109" s="46">
        <v>2.6502948525294405</v>
      </c>
      <c r="CJ109" s="50">
        <v>49898.39</v>
      </c>
      <c r="CK109" s="46">
        <v>72.622430624111217</v>
      </c>
      <c r="CL109" s="47">
        <v>57508</v>
      </c>
      <c r="CM109" s="45">
        <v>53.80294915490019</v>
      </c>
      <c r="CN109" s="49">
        <v>330</v>
      </c>
      <c r="CO109" s="49">
        <v>1.5130951507592987</v>
      </c>
      <c r="CP109" s="145">
        <v>426.62</v>
      </c>
      <c r="CQ109" s="41">
        <v>6</v>
      </c>
      <c r="CR109" s="41">
        <v>40</v>
      </c>
      <c r="CS109" s="48">
        <v>9</v>
      </c>
      <c r="CT109" s="217">
        <v>5.77</v>
      </c>
      <c r="CU109" s="139">
        <v>83878000</v>
      </c>
      <c r="CV109" s="139">
        <v>80394000</v>
      </c>
      <c r="CW109" s="80">
        <v>104.33</v>
      </c>
      <c r="CX109" s="80">
        <v>68.5</v>
      </c>
      <c r="CY109" s="80">
        <v>1.93</v>
      </c>
      <c r="CZ109" s="44" t="s">
        <v>137</v>
      </c>
      <c r="DA109" s="42">
        <v>227000</v>
      </c>
      <c r="DB109" s="42">
        <v>657000</v>
      </c>
      <c r="DC109" s="139">
        <v>0</v>
      </c>
      <c r="DD109" s="139">
        <v>12000</v>
      </c>
      <c r="DE109" s="43">
        <v>4000</v>
      </c>
      <c r="DF109" s="43">
        <v>541510</v>
      </c>
      <c r="DG109" s="41">
        <v>0</v>
      </c>
      <c r="DH109" s="41">
        <v>0</v>
      </c>
      <c r="DI109" s="40">
        <v>0</v>
      </c>
      <c r="DJ109" s="147">
        <v>10</v>
      </c>
      <c r="DK109" s="39">
        <v>21485.1</v>
      </c>
      <c r="DL109" s="39">
        <v>70</v>
      </c>
      <c r="DM109" s="39">
        <v>30</v>
      </c>
      <c r="DN109" s="39">
        <v>20</v>
      </c>
      <c r="DO109" s="39">
        <v>20</v>
      </c>
      <c r="DP109" s="39">
        <v>0</v>
      </c>
      <c r="DQ109" s="39">
        <v>80</v>
      </c>
      <c r="DR109" s="39">
        <v>20</v>
      </c>
      <c r="DS109" s="166">
        <v>1743</v>
      </c>
      <c r="DT109" s="167">
        <v>125.12679288582903</v>
      </c>
    </row>
    <row r="110" spans="1:124" s="148" customFormat="1" ht="15" customHeight="1" x14ac:dyDescent="0.25">
      <c r="A110" s="223" t="s">
        <v>258</v>
      </c>
      <c r="B110" s="226">
        <v>4</v>
      </c>
      <c r="C110" s="63" t="s">
        <v>134</v>
      </c>
      <c r="D110" s="146">
        <v>9884.4</v>
      </c>
      <c r="E110" s="159">
        <v>64522</v>
      </c>
      <c r="F110" s="160">
        <v>3.6669663060661479</v>
      </c>
      <c r="G110" s="108">
        <v>6.6</v>
      </c>
      <c r="H110" s="159">
        <v>31957</v>
      </c>
      <c r="I110" s="199">
        <f t="shared" si="6"/>
        <v>49.528842875298345</v>
      </c>
      <c r="J110" s="159">
        <v>32565</v>
      </c>
      <c r="K110" s="201">
        <f t="shared" si="7"/>
        <v>50.471157124701648</v>
      </c>
      <c r="L110" s="109">
        <v>27.34726139921267</v>
      </c>
      <c r="M110" s="109">
        <v>47.094014444685534</v>
      </c>
      <c r="N110" s="109">
        <v>25.558724156101796</v>
      </c>
      <c r="O110" s="158">
        <v>12.7</v>
      </c>
      <c r="P110" s="158">
        <v>5.8</v>
      </c>
      <c r="Q110" s="151">
        <v>42</v>
      </c>
      <c r="R110" s="152">
        <v>2.2999999999999998</v>
      </c>
      <c r="S110" s="153">
        <v>54775</v>
      </c>
      <c r="T110" s="48">
        <v>2.5</v>
      </c>
      <c r="U110" s="48" t="s">
        <v>135</v>
      </c>
      <c r="V110" s="153">
        <v>5927</v>
      </c>
      <c r="W110" s="232" t="s">
        <v>136</v>
      </c>
      <c r="X110" s="139">
        <v>421</v>
      </c>
      <c r="Y110" s="139">
        <v>125064672</v>
      </c>
      <c r="Z110" s="41">
        <v>99</v>
      </c>
      <c r="AA110" s="80">
        <v>0.99</v>
      </c>
      <c r="AB110" s="80">
        <v>2.1166999999999998</v>
      </c>
      <c r="AC110" s="80">
        <v>62.41</v>
      </c>
      <c r="AD110" s="45">
        <v>37.589523586510381</v>
      </c>
      <c r="AE110" s="45">
        <v>7</v>
      </c>
      <c r="AF110" s="172">
        <v>3.3294000000000001</v>
      </c>
      <c r="AG110" s="46">
        <v>9.6245833651375214</v>
      </c>
      <c r="AH110" s="80">
        <v>14.0334</v>
      </c>
      <c r="AI110" s="139">
        <v>187193</v>
      </c>
      <c r="AJ110" s="47">
        <v>226337</v>
      </c>
      <c r="AK110" s="59">
        <v>-8188</v>
      </c>
      <c r="AL110" s="47">
        <v>27488000</v>
      </c>
      <c r="AM110" s="58">
        <v>1141.8601753001287</v>
      </c>
      <c r="AN110" s="139">
        <v>24073</v>
      </c>
      <c r="AO110" s="47">
        <v>6296000</v>
      </c>
      <c r="AP110" s="58">
        <v>2076.5171503957786</v>
      </c>
      <c r="AQ110" s="139">
        <v>3032</v>
      </c>
      <c r="AR110" s="47">
        <v>6806000</v>
      </c>
      <c r="AS110" s="75">
        <v>3827.896512935883</v>
      </c>
      <c r="AT110" s="50">
        <v>1778</v>
      </c>
      <c r="AU110" s="50">
        <v>20000</v>
      </c>
      <c r="AV110" s="58">
        <v>10000</v>
      </c>
      <c r="AW110" s="40">
        <v>2</v>
      </c>
      <c r="AX110" s="115">
        <v>231.6390771484856</v>
      </c>
      <c r="AY110" s="119">
        <v>18.331740954596437</v>
      </c>
      <c r="AZ110" s="131">
        <v>16846000</v>
      </c>
      <c r="BA110" s="82">
        <v>8.9993162100944488</v>
      </c>
      <c r="BB110" s="132">
        <v>3390000</v>
      </c>
      <c r="BC110" s="125">
        <v>1.810974827984102</v>
      </c>
      <c r="BD110" s="125">
        <v>20491000</v>
      </c>
      <c r="BE110" s="125">
        <v>10.946514808325142</v>
      </c>
      <c r="BF110" s="131">
        <v>4347000</v>
      </c>
      <c r="BG110" s="131">
        <v>2.3222146245566049</v>
      </c>
      <c r="BH110" s="131">
        <v>20843000</v>
      </c>
      <c r="BI110" s="131">
        <v>11.134557032351809</v>
      </c>
      <c r="BJ110" s="131">
        <v>43306000</v>
      </c>
      <c r="BK110" s="131">
        <v>23.134535663917262</v>
      </c>
      <c r="BL110" s="130">
        <v>32673000</v>
      </c>
      <c r="BM110" s="74">
        <v>17.454271550066242</v>
      </c>
      <c r="BN110" s="126">
        <v>25843000</v>
      </c>
      <c r="BO110" s="123">
        <v>13.805611350912434</v>
      </c>
      <c r="BP110" s="125">
        <v>19453000</v>
      </c>
      <c r="BQ110" s="55">
        <v>10.392003931791956</v>
      </c>
      <c r="BR110" s="219">
        <v>261.08924087908002</v>
      </c>
      <c r="BS110" s="53">
        <v>317.58160007439324</v>
      </c>
      <c r="BT110" s="53">
        <v>400.53005176528939</v>
      </c>
      <c r="BU110" s="53">
        <v>301.49406404017236</v>
      </c>
      <c r="BV110" s="53">
        <v>67.372369114410589</v>
      </c>
      <c r="BW110" s="53">
        <v>323.03710362357026</v>
      </c>
      <c r="BX110" s="53">
        <v>52.540218840085551</v>
      </c>
      <c r="BY110" s="53">
        <v>506.38541892687766</v>
      </c>
      <c r="BZ110" s="54">
        <v>41.892687765413349</v>
      </c>
      <c r="CA110" s="53">
        <v>671.18192244505747</v>
      </c>
      <c r="CB110" s="124">
        <v>635.36</v>
      </c>
      <c r="CC110" s="124">
        <v>885</v>
      </c>
      <c r="CD110" s="52">
        <v>431.81157313172434</v>
      </c>
      <c r="CE110" s="46">
        <v>49.418197463877746</v>
      </c>
      <c r="CF110" s="50">
        <v>11587.664904271634</v>
      </c>
      <c r="CG110" s="46">
        <v>23.944422304360298</v>
      </c>
      <c r="CH110" s="51">
        <v>12306.36</v>
      </c>
      <c r="CI110" s="46">
        <v>25.429513478670053</v>
      </c>
      <c r="CJ110" s="50">
        <v>24499.98</v>
      </c>
      <c r="CK110" s="46">
        <v>50.626064216969645</v>
      </c>
      <c r="CL110" s="47">
        <v>60209</v>
      </c>
      <c r="CM110" s="45">
        <v>31.305950937567474</v>
      </c>
      <c r="CN110" s="49">
        <v>3235.12</v>
      </c>
      <c r="CO110" s="49">
        <v>50.139797278447659</v>
      </c>
      <c r="CP110" s="145">
        <v>850</v>
      </c>
      <c r="CQ110" s="41">
        <v>6</v>
      </c>
      <c r="CR110" s="41">
        <v>23</v>
      </c>
      <c r="CS110" s="48">
        <v>6</v>
      </c>
      <c r="CT110" s="45">
        <v>4.0999999999999996</v>
      </c>
      <c r="CU110" s="139">
        <v>44881000</v>
      </c>
      <c r="CV110" s="139">
        <v>48753000</v>
      </c>
      <c r="CW110" s="80">
        <v>92.06</v>
      </c>
      <c r="CX110" s="80">
        <v>99.93</v>
      </c>
      <c r="CY110" s="80">
        <v>0.39</v>
      </c>
      <c r="CZ110" s="44" t="s">
        <v>137</v>
      </c>
      <c r="DA110" s="42">
        <v>181000</v>
      </c>
      <c r="DB110" s="42">
        <v>291000</v>
      </c>
      <c r="DC110" s="139">
        <v>0</v>
      </c>
      <c r="DD110" s="139">
        <v>24000</v>
      </c>
      <c r="DE110" s="43">
        <v>0</v>
      </c>
      <c r="DF110" s="43">
        <v>379000</v>
      </c>
      <c r="DG110" s="41">
        <v>0</v>
      </c>
      <c r="DH110" s="41">
        <v>0</v>
      </c>
      <c r="DI110" s="40">
        <v>0</v>
      </c>
      <c r="DJ110" s="147">
        <v>9</v>
      </c>
      <c r="DK110" s="39">
        <v>7072.4444444444443</v>
      </c>
      <c r="DL110" s="39">
        <v>33.333333333333329</v>
      </c>
      <c r="DM110" s="39">
        <v>66.666666666666657</v>
      </c>
      <c r="DN110" s="39">
        <v>11.111111111111111</v>
      </c>
      <c r="DO110" s="39">
        <v>0</v>
      </c>
      <c r="DP110" s="39">
        <v>0</v>
      </c>
      <c r="DQ110" s="39">
        <v>33.333333333333329</v>
      </c>
      <c r="DR110" s="39">
        <v>66.666666666666657</v>
      </c>
      <c r="DS110" s="166">
        <v>558</v>
      </c>
      <c r="DT110" s="167">
        <v>115.63082437275986</v>
      </c>
    </row>
    <row r="111" spans="1:124" s="148" customFormat="1" ht="15" customHeight="1" x14ac:dyDescent="0.25">
      <c r="A111" s="223" t="s">
        <v>259</v>
      </c>
      <c r="B111" s="226">
        <v>10</v>
      </c>
      <c r="C111" s="63" t="s">
        <v>149</v>
      </c>
      <c r="D111" s="146">
        <v>2802</v>
      </c>
      <c r="E111" s="159">
        <v>5996</v>
      </c>
      <c r="F111" s="160">
        <v>-4.6364242828552369</v>
      </c>
      <c r="G111" s="108">
        <v>2.2000000000000002</v>
      </c>
      <c r="H111" s="159">
        <v>2943</v>
      </c>
      <c r="I111" s="199">
        <f t="shared" si="6"/>
        <v>49.082721814543028</v>
      </c>
      <c r="J111" s="159">
        <v>3053</v>
      </c>
      <c r="K111" s="201">
        <f t="shared" si="7"/>
        <v>50.917278185456972</v>
      </c>
      <c r="L111" s="109">
        <v>25.13342228152101</v>
      </c>
      <c r="M111" s="109">
        <v>40.260173448965972</v>
      </c>
      <c r="N111" s="109">
        <v>34.606404269513007</v>
      </c>
      <c r="O111" s="158">
        <v>3.4</v>
      </c>
      <c r="P111" s="158">
        <v>2.5</v>
      </c>
      <c r="Q111" s="151">
        <v>55</v>
      </c>
      <c r="R111" s="152">
        <v>2.6</v>
      </c>
      <c r="S111" s="153">
        <v>45207</v>
      </c>
      <c r="T111" s="48">
        <v>2.4</v>
      </c>
      <c r="U111" s="48" t="s">
        <v>143</v>
      </c>
      <c r="V111" s="153">
        <v>773</v>
      </c>
      <c r="W111" s="232" t="s">
        <v>136</v>
      </c>
      <c r="X111" s="139">
        <v>72</v>
      </c>
      <c r="Y111" s="139">
        <v>29842852</v>
      </c>
      <c r="Z111" s="41">
        <v>29</v>
      </c>
      <c r="AA111" s="80">
        <v>5.04</v>
      </c>
      <c r="AB111" s="80">
        <v>4.7746000000000004</v>
      </c>
      <c r="AC111" s="80">
        <v>54.34</v>
      </c>
      <c r="AD111" s="45">
        <v>45.634834508952792</v>
      </c>
      <c r="AE111" s="45">
        <v>3.65</v>
      </c>
      <c r="AF111" s="172">
        <v>17.852799999999998</v>
      </c>
      <c r="AG111" s="46">
        <v>1.9042500095980341</v>
      </c>
      <c r="AH111" s="80">
        <v>13.047599999999999</v>
      </c>
      <c r="AI111" s="139">
        <v>30381</v>
      </c>
      <c r="AJ111" s="47">
        <v>36860</v>
      </c>
      <c r="AK111" s="59">
        <v>1625</v>
      </c>
      <c r="AL111" s="47">
        <v>1706000</v>
      </c>
      <c r="AM111" s="58">
        <v>674.57493080268875</v>
      </c>
      <c r="AN111" s="139">
        <v>2529</v>
      </c>
      <c r="AO111" s="47">
        <v>2023000</v>
      </c>
      <c r="AP111" s="58">
        <v>2265.3975363941768</v>
      </c>
      <c r="AQ111" s="139">
        <v>893</v>
      </c>
      <c r="AR111" s="47">
        <v>540000</v>
      </c>
      <c r="AS111" s="75">
        <v>1491.7127071823204</v>
      </c>
      <c r="AT111" s="50">
        <v>362</v>
      </c>
      <c r="AU111" s="56" t="s">
        <v>136</v>
      </c>
      <c r="AV111" s="56" t="s">
        <v>136</v>
      </c>
      <c r="AW111" s="56" t="s">
        <v>136</v>
      </c>
      <c r="AX111" s="115">
        <v>277.1011688920122</v>
      </c>
      <c r="AY111" s="119">
        <v>23.487544483985765</v>
      </c>
      <c r="AZ111" s="131">
        <v>851000</v>
      </c>
      <c r="BA111" s="82">
        <v>2.8010927882558176</v>
      </c>
      <c r="BB111" s="132">
        <v>1291000</v>
      </c>
      <c r="BC111" s="125">
        <v>4.2493663803034796</v>
      </c>
      <c r="BD111" s="125">
        <v>922000</v>
      </c>
      <c r="BE111" s="125">
        <v>3.0347914815180541</v>
      </c>
      <c r="BF111" s="131">
        <v>9029000</v>
      </c>
      <c r="BG111" s="131">
        <v>29.719232414996217</v>
      </c>
      <c r="BH111" s="131">
        <v>3806000</v>
      </c>
      <c r="BI111" s="131">
        <v>12.527566571212271</v>
      </c>
      <c r="BJ111" s="131">
        <v>4792000</v>
      </c>
      <c r="BK111" s="131">
        <v>15.773016029755441</v>
      </c>
      <c r="BL111" s="130">
        <v>8763000</v>
      </c>
      <c r="BM111" s="74">
        <v>28.843685197985586</v>
      </c>
      <c r="BN111" s="124" t="s">
        <v>136</v>
      </c>
      <c r="BO111" s="123">
        <v>0</v>
      </c>
      <c r="BP111" s="125">
        <v>927000</v>
      </c>
      <c r="BQ111" s="55">
        <v>3.0512491359731411</v>
      </c>
      <c r="BR111" s="219">
        <v>141.92795196797866</v>
      </c>
      <c r="BS111" s="53">
        <v>153.76917945296864</v>
      </c>
      <c r="BT111" s="124" t="s">
        <v>136</v>
      </c>
      <c r="BU111" s="53">
        <v>154.60306871247499</v>
      </c>
      <c r="BV111" s="53">
        <v>1505.8372248165444</v>
      </c>
      <c r="BW111" s="53">
        <v>634.75650433622411</v>
      </c>
      <c r="BX111" s="53">
        <v>215.31020680453636</v>
      </c>
      <c r="BY111" s="53">
        <v>1461.4743162108073</v>
      </c>
      <c r="BZ111" s="54">
        <v>63.542361574382923</v>
      </c>
      <c r="CA111" s="53">
        <v>799.19946631087396</v>
      </c>
      <c r="CB111" s="124" t="s">
        <v>136</v>
      </c>
      <c r="CC111" s="124">
        <v>550</v>
      </c>
      <c r="CD111" s="52">
        <v>255.83234480031632</v>
      </c>
      <c r="CE111" s="46">
        <v>41.127381528641983</v>
      </c>
      <c r="CF111" s="50">
        <v>1694.2292066250038</v>
      </c>
      <c r="CG111" s="46">
        <v>41.944369085225162</v>
      </c>
      <c r="CH111" s="51">
        <v>425</v>
      </c>
      <c r="CI111" s="46">
        <v>10.521809440844052</v>
      </c>
      <c r="CJ111" s="50">
        <v>1920</v>
      </c>
      <c r="CK111" s="46">
        <v>47.533821473930779</v>
      </c>
      <c r="CL111" s="47">
        <v>4737</v>
      </c>
      <c r="CM111" s="45">
        <v>61.726831327844621</v>
      </c>
      <c r="CN111" s="49">
        <v>1332.32</v>
      </c>
      <c r="CO111" s="49">
        <v>222.2014676450967</v>
      </c>
      <c r="CP111" s="145">
        <v>40</v>
      </c>
      <c r="CQ111" s="41">
        <v>2</v>
      </c>
      <c r="CR111" s="41">
        <v>2</v>
      </c>
      <c r="CS111" s="48">
        <v>1</v>
      </c>
      <c r="CT111" s="45">
        <v>3.7</v>
      </c>
      <c r="CU111" s="139">
        <v>3963000</v>
      </c>
      <c r="CV111" s="139">
        <v>3407000</v>
      </c>
      <c r="CW111" s="80">
        <v>116.32</v>
      </c>
      <c r="CX111" s="80">
        <v>43.47</v>
      </c>
      <c r="CY111" s="80">
        <v>2.68</v>
      </c>
      <c r="CZ111" s="44" t="s">
        <v>137</v>
      </c>
      <c r="DA111" s="42">
        <v>63000</v>
      </c>
      <c r="DB111" s="42">
        <v>121000</v>
      </c>
      <c r="DC111" s="139">
        <v>0</v>
      </c>
      <c r="DD111" s="139">
        <v>15000</v>
      </c>
      <c r="DE111" s="43">
        <v>0</v>
      </c>
      <c r="DF111" s="43">
        <v>280497</v>
      </c>
      <c r="DG111" s="41">
        <v>3</v>
      </c>
      <c r="DH111" s="64">
        <v>28525</v>
      </c>
      <c r="DI111" s="40">
        <v>1</v>
      </c>
      <c r="DJ111" s="147">
        <v>9</v>
      </c>
      <c r="DK111" s="39">
        <v>668</v>
      </c>
      <c r="DL111" s="39">
        <v>33.333333333333329</v>
      </c>
      <c r="DM111" s="39">
        <v>66.666666666666657</v>
      </c>
      <c r="DN111" s="39">
        <v>0</v>
      </c>
      <c r="DO111" s="39">
        <v>0</v>
      </c>
      <c r="DP111" s="39">
        <v>0</v>
      </c>
      <c r="DQ111" s="39">
        <v>66.666666666666657</v>
      </c>
      <c r="DR111" s="39">
        <v>33.333333333333329</v>
      </c>
      <c r="DS111" s="166">
        <v>133</v>
      </c>
      <c r="DT111" s="167">
        <v>45.082706766917291</v>
      </c>
    </row>
    <row r="112" spans="1:124" s="148" customFormat="1" ht="15" customHeight="1" x14ac:dyDescent="0.25">
      <c r="A112" s="223" t="s">
        <v>260</v>
      </c>
      <c r="B112" s="226">
        <v>10</v>
      </c>
      <c r="C112" s="63" t="s">
        <v>149</v>
      </c>
      <c r="D112" s="146">
        <v>7324.3</v>
      </c>
      <c r="E112" s="159">
        <v>6879</v>
      </c>
      <c r="F112" s="160">
        <v>3.5034161942142754</v>
      </c>
      <c r="G112" s="108">
        <v>1</v>
      </c>
      <c r="H112" s="159">
        <v>3393</v>
      </c>
      <c r="I112" s="199">
        <f t="shared" si="6"/>
        <v>49.324029655473176</v>
      </c>
      <c r="J112" s="159">
        <v>3486</v>
      </c>
      <c r="K112" s="201">
        <f t="shared" si="7"/>
        <v>50.675970344526824</v>
      </c>
      <c r="L112" s="109">
        <v>20.162814362552698</v>
      </c>
      <c r="M112" s="109">
        <v>37.345544410524781</v>
      </c>
      <c r="N112" s="109">
        <v>42.491641226922518</v>
      </c>
      <c r="O112" s="158">
        <v>7.5</v>
      </c>
      <c r="P112" s="158">
        <v>2.9</v>
      </c>
      <c r="Q112" s="151">
        <v>12</v>
      </c>
      <c r="R112" s="152">
        <v>4.4000000000000004</v>
      </c>
      <c r="S112" s="153">
        <v>36615</v>
      </c>
      <c r="T112" s="48">
        <v>2.1</v>
      </c>
      <c r="U112" s="48" t="s">
        <v>143</v>
      </c>
      <c r="V112" s="153">
        <v>1010</v>
      </c>
      <c r="W112" s="232" t="s">
        <v>136</v>
      </c>
      <c r="X112" s="139">
        <v>139</v>
      </c>
      <c r="Y112" s="139">
        <v>16884331</v>
      </c>
      <c r="Z112" s="41">
        <v>48</v>
      </c>
      <c r="AA112" s="80">
        <v>16.55</v>
      </c>
      <c r="AB112" s="80">
        <v>2.7339000000000002</v>
      </c>
      <c r="AC112" s="80">
        <v>24.08</v>
      </c>
      <c r="AD112" s="45">
        <v>75.921686832639011</v>
      </c>
      <c r="AE112" s="45">
        <v>3.86</v>
      </c>
      <c r="AF112" s="172">
        <v>8.3381000000000007</v>
      </c>
      <c r="AG112" s="46">
        <v>7.6175889726331061</v>
      </c>
      <c r="AH112" s="80">
        <v>15.7563</v>
      </c>
      <c r="AI112" s="139">
        <v>33127</v>
      </c>
      <c r="AJ112" s="47">
        <v>70333</v>
      </c>
      <c r="AK112" s="59">
        <v>3535</v>
      </c>
      <c r="AL112" s="47">
        <v>2145000</v>
      </c>
      <c r="AM112" s="58">
        <v>631.81148748159058</v>
      </c>
      <c r="AN112" s="139">
        <v>3395</v>
      </c>
      <c r="AO112" s="47">
        <v>2361000</v>
      </c>
      <c r="AP112" s="58">
        <v>1613.8072453861928</v>
      </c>
      <c r="AQ112" s="139">
        <v>1463</v>
      </c>
      <c r="AR112" s="47">
        <v>335000</v>
      </c>
      <c r="AS112" s="75">
        <v>1431.6239316239316</v>
      </c>
      <c r="AT112" s="50">
        <v>234</v>
      </c>
      <c r="AU112" s="50">
        <v>10000</v>
      </c>
      <c r="AV112" s="58">
        <v>1000</v>
      </c>
      <c r="AW112" s="40">
        <v>10</v>
      </c>
      <c r="AX112" s="115">
        <v>197.34441826427542</v>
      </c>
      <c r="AY112" s="119">
        <v>27.923416789396171</v>
      </c>
      <c r="AZ112" s="131">
        <v>4975000</v>
      </c>
      <c r="BA112" s="82">
        <v>14.521731515806065</v>
      </c>
      <c r="BB112" s="132">
        <v>788000</v>
      </c>
      <c r="BC112" s="125">
        <v>2.3001255144633523</v>
      </c>
      <c r="BD112" s="125">
        <v>3497000</v>
      </c>
      <c r="BE112" s="125">
        <v>10.207536705683177</v>
      </c>
      <c r="BF112" s="131">
        <v>1065000</v>
      </c>
      <c r="BG112" s="131">
        <v>3.1086721737353691</v>
      </c>
      <c r="BH112" s="131">
        <v>2413000</v>
      </c>
      <c r="BI112" s="131">
        <v>7.0434046527919669</v>
      </c>
      <c r="BJ112" s="131">
        <v>6256000</v>
      </c>
      <c r="BK112" s="131">
        <v>18.260894947313115</v>
      </c>
      <c r="BL112" s="130">
        <v>10006000</v>
      </c>
      <c r="BM112" s="74">
        <v>29.206923728071455</v>
      </c>
      <c r="BN112" s="126">
        <v>2888000</v>
      </c>
      <c r="BO112" s="123">
        <v>8.4299016316880238</v>
      </c>
      <c r="BP112" s="125">
        <v>2371000</v>
      </c>
      <c r="BQ112" s="55">
        <v>6.9208091304474735</v>
      </c>
      <c r="BR112" s="219">
        <v>723.21558366041575</v>
      </c>
      <c r="BS112" s="53">
        <v>508.35877307748217</v>
      </c>
      <c r="BT112" s="53">
        <v>419.8284634394534</v>
      </c>
      <c r="BU112" s="53">
        <v>344.67219072539615</v>
      </c>
      <c r="BV112" s="53">
        <v>154.81901439162669</v>
      </c>
      <c r="BW112" s="53">
        <v>350.77772932112225</v>
      </c>
      <c r="BX112" s="53">
        <v>114.55153365314726</v>
      </c>
      <c r="BY112" s="53">
        <v>1454.5718854484664</v>
      </c>
      <c r="BZ112" s="54">
        <v>67.742404419246981</v>
      </c>
      <c r="CA112" s="53">
        <v>909.43451083006255</v>
      </c>
      <c r="CB112" s="124" t="s">
        <v>136</v>
      </c>
      <c r="CC112" s="124" t="s">
        <v>136</v>
      </c>
      <c r="CD112" s="52">
        <v>348.74815905743742</v>
      </c>
      <c r="CE112" s="46">
        <v>35.759890658798817</v>
      </c>
      <c r="CF112" s="50">
        <v>1189.3673114953156</v>
      </c>
      <c r="CG112" s="46">
        <v>31.449540487480526</v>
      </c>
      <c r="CH112" s="51">
        <v>180</v>
      </c>
      <c r="CI112" s="46">
        <v>4.7596038944683841</v>
      </c>
      <c r="CJ112" s="50">
        <v>2412.46</v>
      </c>
      <c r="CK112" s="46">
        <v>63.79085561805109</v>
      </c>
      <c r="CL112" s="47">
        <v>4619</v>
      </c>
      <c r="CM112" s="45">
        <v>61.441870534747778</v>
      </c>
      <c r="CN112" s="49">
        <v>1688.4899999999998</v>
      </c>
      <c r="CO112" s="49">
        <v>245.45573484518096</v>
      </c>
      <c r="CP112" s="145">
        <v>65</v>
      </c>
      <c r="CQ112" s="41">
        <v>1</v>
      </c>
      <c r="CR112" s="41">
        <v>8</v>
      </c>
      <c r="CS112" s="48">
        <v>2</v>
      </c>
      <c r="CT112" s="45">
        <v>2.83</v>
      </c>
      <c r="CU112" s="139">
        <v>4249000</v>
      </c>
      <c r="CV112" s="139">
        <v>4249000</v>
      </c>
      <c r="CW112" s="80">
        <v>100</v>
      </c>
      <c r="CX112" s="80">
        <v>207.19</v>
      </c>
      <c r="CY112" s="80">
        <v>4.2699999999999996</v>
      </c>
      <c r="CZ112" s="44" t="s">
        <v>137</v>
      </c>
      <c r="DA112" s="42">
        <v>37000</v>
      </c>
      <c r="DB112" s="42">
        <v>138000</v>
      </c>
      <c r="DC112" s="139">
        <v>0</v>
      </c>
      <c r="DD112" s="139">
        <v>12000</v>
      </c>
      <c r="DE112" s="43">
        <v>1000</v>
      </c>
      <c r="DF112" s="43">
        <v>235294</v>
      </c>
      <c r="DG112" s="41">
        <v>2</v>
      </c>
      <c r="DH112" s="64">
        <v>14963</v>
      </c>
      <c r="DI112" s="40">
        <v>0</v>
      </c>
      <c r="DJ112" s="147">
        <v>10</v>
      </c>
      <c r="DK112" s="39">
        <v>679.8</v>
      </c>
      <c r="DL112" s="39">
        <v>30</v>
      </c>
      <c r="DM112" s="39">
        <v>70</v>
      </c>
      <c r="DN112" s="39">
        <v>0</v>
      </c>
      <c r="DO112" s="39">
        <v>0</v>
      </c>
      <c r="DP112" s="39">
        <v>0</v>
      </c>
      <c r="DQ112" s="39">
        <v>44.444444444444443</v>
      </c>
      <c r="DR112" s="39">
        <v>44.444444444444443</v>
      </c>
      <c r="DS112" s="166">
        <v>106</v>
      </c>
      <c r="DT112" s="167">
        <v>64.896226415094333</v>
      </c>
    </row>
    <row r="113" spans="1:124" s="148" customFormat="1" ht="15" customHeight="1" x14ac:dyDescent="0.25">
      <c r="A113" s="223" t="s">
        <v>320</v>
      </c>
      <c r="B113" s="226">
        <v>7</v>
      </c>
      <c r="C113" s="63" t="s">
        <v>155</v>
      </c>
      <c r="D113" s="146">
        <v>386.2</v>
      </c>
      <c r="E113" s="159">
        <v>199244</v>
      </c>
      <c r="F113" s="160">
        <v>13.43628917307422</v>
      </c>
      <c r="G113" s="108">
        <v>538.5</v>
      </c>
      <c r="H113" s="159">
        <v>98838</v>
      </c>
      <c r="I113" s="199">
        <f t="shared" si="6"/>
        <v>49.606512617694889</v>
      </c>
      <c r="J113" s="159">
        <v>100406</v>
      </c>
      <c r="K113" s="201">
        <f t="shared" si="7"/>
        <v>50.393487382305111</v>
      </c>
      <c r="L113" s="109">
        <v>28.23673485776234</v>
      </c>
      <c r="M113" s="109">
        <v>52.266567625624859</v>
      </c>
      <c r="N113" s="109">
        <v>19.496697516612794</v>
      </c>
      <c r="O113" s="158">
        <v>0.6</v>
      </c>
      <c r="P113" s="158">
        <v>38.799999999999997</v>
      </c>
      <c r="Q113" s="151">
        <v>124</v>
      </c>
      <c r="R113" s="152">
        <v>2.5</v>
      </c>
      <c r="S113" s="153">
        <v>81155</v>
      </c>
      <c r="T113" s="48">
        <v>3.2</v>
      </c>
      <c r="U113" s="48" t="s">
        <v>135</v>
      </c>
      <c r="V113" s="153">
        <v>24134</v>
      </c>
      <c r="W113" s="232" t="s">
        <v>136</v>
      </c>
      <c r="X113" s="139">
        <v>1574</v>
      </c>
      <c r="Y113" s="139">
        <v>1011719652</v>
      </c>
      <c r="Z113" s="41">
        <v>117</v>
      </c>
      <c r="AA113" s="80">
        <v>14.08</v>
      </c>
      <c r="AB113" s="80">
        <v>2.9719000000000002</v>
      </c>
      <c r="AC113" s="80">
        <v>47.13</v>
      </c>
      <c r="AD113" s="45">
        <v>49.679374984146314</v>
      </c>
      <c r="AE113" s="45">
        <v>5.49</v>
      </c>
      <c r="AF113" s="172">
        <v>134.86410000000001</v>
      </c>
      <c r="AG113" s="46">
        <v>0.18808868140188764</v>
      </c>
      <c r="AH113" s="80">
        <v>35.293399999999998</v>
      </c>
      <c r="AI113" s="139">
        <v>167726</v>
      </c>
      <c r="AJ113" s="47">
        <v>394230</v>
      </c>
      <c r="AK113" s="59">
        <v>51289</v>
      </c>
      <c r="AL113" s="47">
        <v>76526000</v>
      </c>
      <c r="AM113" s="58">
        <v>1103.729771829117</v>
      </c>
      <c r="AN113" s="139">
        <v>69334</v>
      </c>
      <c r="AO113" s="47">
        <v>219000</v>
      </c>
      <c r="AP113" s="58">
        <v>1469.7986577181207</v>
      </c>
      <c r="AQ113" s="139">
        <v>149</v>
      </c>
      <c r="AR113" s="47">
        <v>9035000</v>
      </c>
      <c r="AS113" s="75">
        <v>2243.0486593843098</v>
      </c>
      <c r="AT113" s="50">
        <v>4028</v>
      </c>
      <c r="AU113" s="56" t="s">
        <v>136</v>
      </c>
      <c r="AV113" s="56" t="s">
        <v>136</v>
      </c>
      <c r="AW113" s="56" t="s">
        <v>136</v>
      </c>
      <c r="AX113" s="115">
        <v>585.48353372581016</v>
      </c>
      <c r="AY113" s="119">
        <v>7.4696397150027405</v>
      </c>
      <c r="AZ113" s="131">
        <v>7566000</v>
      </c>
      <c r="BA113" s="82">
        <v>4.5109285382111297</v>
      </c>
      <c r="BB113" s="132">
        <v>7676000</v>
      </c>
      <c r="BC113" s="125">
        <v>4.5765116916876334</v>
      </c>
      <c r="BD113" s="125">
        <v>39610000</v>
      </c>
      <c r="BE113" s="125">
        <v>23.615897356402705</v>
      </c>
      <c r="BF113" s="131">
        <v>38165000</v>
      </c>
      <c r="BG113" s="131">
        <v>22.754373203915907</v>
      </c>
      <c r="BH113" s="131">
        <v>39620000</v>
      </c>
      <c r="BI113" s="131">
        <v>23.621859461264204</v>
      </c>
      <c r="BJ113" s="131">
        <v>32411000</v>
      </c>
      <c r="BK113" s="131">
        <v>19.323778066608636</v>
      </c>
      <c r="BL113" s="130">
        <v>2678000</v>
      </c>
      <c r="BM113" s="74">
        <v>1.5966516819097814</v>
      </c>
      <c r="BN113" s="124" t="s">
        <v>136</v>
      </c>
      <c r="BO113" s="123">
        <v>0</v>
      </c>
      <c r="BP113" s="124" t="s">
        <v>136</v>
      </c>
      <c r="BQ113" s="55">
        <v>0</v>
      </c>
      <c r="BR113" s="219">
        <v>37.973539981128667</v>
      </c>
      <c r="BS113" s="53">
        <v>198.80146955491759</v>
      </c>
      <c r="BT113" s="124" t="s">
        <v>136</v>
      </c>
      <c r="BU113" s="124" t="s">
        <v>136</v>
      </c>
      <c r="BV113" s="53">
        <v>191.54905542952361</v>
      </c>
      <c r="BW113" s="53">
        <v>198.85165927204835</v>
      </c>
      <c r="BX113" s="53">
        <v>38.525626869566963</v>
      </c>
      <c r="BY113" s="53">
        <v>13.440806247615988</v>
      </c>
      <c r="BZ113" s="54">
        <v>38.063881471964024</v>
      </c>
      <c r="CA113" s="53">
        <v>162.66989219248759</v>
      </c>
      <c r="CB113" s="124" t="s">
        <v>136</v>
      </c>
      <c r="CC113" s="124" t="s">
        <v>136</v>
      </c>
      <c r="CD113" s="52">
        <v>480.97614446014944</v>
      </c>
      <c r="CE113" s="46">
        <v>38.348981877460261</v>
      </c>
      <c r="CF113" s="50">
        <v>15418.662365118609</v>
      </c>
      <c r="CG113" s="46">
        <v>17.198070657817301</v>
      </c>
      <c r="CH113" s="51">
        <v>23151.59</v>
      </c>
      <c r="CI113" s="46">
        <v>25.823425614505542</v>
      </c>
      <c r="CJ113" s="50">
        <v>51083.19</v>
      </c>
      <c r="CK113" s="46">
        <v>56.978503727677165</v>
      </c>
      <c r="CL113" s="47">
        <v>73294</v>
      </c>
      <c r="CM113" s="45">
        <v>59.536933446121097</v>
      </c>
      <c r="CN113" s="49">
        <v>1036.8400000000001</v>
      </c>
      <c r="CO113" s="49">
        <v>5.2038706309851248</v>
      </c>
      <c r="CP113" s="144">
        <v>1178</v>
      </c>
      <c r="CQ113" s="41">
        <v>1</v>
      </c>
      <c r="CR113" s="41">
        <v>31</v>
      </c>
      <c r="CS113" s="48">
        <v>4</v>
      </c>
      <c r="CT113" s="217">
        <v>6.56</v>
      </c>
      <c r="CU113" s="139">
        <v>48669000</v>
      </c>
      <c r="CV113" s="139">
        <v>22048000</v>
      </c>
      <c r="CW113" s="80">
        <v>220.74</v>
      </c>
      <c r="CX113" s="80">
        <v>152.59</v>
      </c>
      <c r="CY113" s="80">
        <v>0</v>
      </c>
      <c r="CZ113" s="44" t="s">
        <v>137</v>
      </c>
      <c r="DA113" s="42">
        <v>132000</v>
      </c>
      <c r="DB113" s="42">
        <v>558000</v>
      </c>
      <c r="DC113" s="139">
        <v>0</v>
      </c>
      <c r="DD113" s="139">
        <v>111000</v>
      </c>
      <c r="DE113" s="43">
        <v>11000</v>
      </c>
      <c r="DF113" s="43">
        <v>445961</v>
      </c>
      <c r="DG113" s="41">
        <v>0</v>
      </c>
      <c r="DH113" s="41">
        <v>0</v>
      </c>
      <c r="DI113" s="40">
        <v>0</v>
      </c>
      <c r="DJ113" s="147">
        <v>13</v>
      </c>
      <c r="DK113" s="39">
        <v>14808.384615384615</v>
      </c>
      <c r="DL113" s="39">
        <v>46.153846153846153</v>
      </c>
      <c r="DM113" s="39">
        <v>53.846153846153847</v>
      </c>
      <c r="DN113" s="39">
        <v>0</v>
      </c>
      <c r="DO113" s="39">
        <v>0</v>
      </c>
      <c r="DP113" s="39">
        <v>7.6923076923076925</v>
      </c>
      <c r="DQ113" s="39">
        <v>53.846153846153847</v>
      </c>
      <c r="DR113" s="39">
        <v>38.461538461538467</v>
      </c>
      <c r="DS113" s="166">
        <v>571</v>
      </c>
      <c r="DT113" s="167">
        <v>348.93870402802099</v>
      </c>
    </row>
    <row r="114" spans="1:124" s="148" customFormat="1" ht="15" customHeight="1" x14ac:dyDescent="0.25">
      <c r="A114" s="223" t="s">
        <v>261</v>
      </c>
      <c r="B114" s="226">
        <v>5</v>
      </c>
      <c r="C114" s="63" t="s">
        <v>134</v>
      </c>
      <c r="D114" s="146">
        <v>1307.8</v>
      </c>
      <c r="E114" s="159">
        <v>97969</v>
      </c>
      <c r="F114" s="160">
        <v>1.899580479539446</v>
      </c>
      <c r="G114" s="108">
        <v>75.7</v>
      </c>
      <c r="H114" s="159">
        <v>47591</v>
      </c>
      <c r="I114" s="199">
        <f t="shared" si="6"/>
        <v>48.577611285202458</v>
      </c>
      <c r="J114" s="159">
        <v>50378</v>
      </c>
      <c r="K114" s="201">
        <f t="shared" si="7"/>
        <v>51.422388714797542</v>
      </c>
      <c r="L114" s="109">
        <v>22.318284355255233</v>
      </c>
      <c r="M114" s="109">
        <v>43.605630352458427</v>
      </c>
      <c r="N114" s="109">
        <v>34.076085292286336</v>
      </c>
      <c r="O114" s="158">
        <v>4.4000000000000004</v>
      </c>
      <c r="P114" s="158">
        <v>5</v>
      </c>
      <c r="Q114" s="151">
        <v>78</v>
      </c>
      <c r="R114" s="152">
        <v>2.2999999999999998</v>
      </c>
      <c r="S114" s="153">
        <v>53357</v>
      </c>
      <c r="T114" s="48">
        <v>2.4</v>
      </c>
      <c r="U114" s="48" t="s">
        <v>135</v>
      </c>
      <c r="V114" s="153">
        <v>8371</v>
      </c>
      <c r="W114" s="232" t="s">
        <v>136</v>
      </c>
      <c r="X114" s="139">
        <v>786</v>
      </c>
      <c r="Y114" s="139">
        <v>24710763</v>
      </c>
      <c r="Z114" s="41">
        <v>170</v>
      </c>
      <c r="AA114" s="80">
        <v>9.9</v>
      </c>
      <c r="AB114" s="80">
        <v>8.8705999999999996</v>
      </c>
      <c r="AC114" s="80">
        <v>63.76</v>
      </c>
      <c r="AD114" s="45">
        <v>36.164793490569295</v>
      </c>
      <c r="AE114" s="45">
        <v>4.9000000000000004</v>
      </c>
      <c r="AF114" s="172">
        <v>5.7252000000000001</v>
      </c>
      <c r="AG114" s="46">
        <v>7.4972763284451602</v>
      </c>
      <c r="AH114" s="80">
        <v>22.741199999999999</v>
      </c>
      <c r="AI114" s="139">
        <v>249462</v>
      </c>
      <c r="AJ114" s="47">
        <v>318799</v>
      </c>
      <c r="AK114" s="59">
        <v>20346</v>
      </c>
      <c r="AL114" s="47">
        <v>60511000</v>
      </c>
      <c r="AM114" s="58">
        <v>1572.6537931751436</v>
      </c>
      <c r="AN114" s="139">
        <v>38477</v>
      </c>
      <c r="AO114" s="47">
        <v>3150000</v>
      </c>
      <c r="AP114" s="58">
        <v>2307.6923076923076</v>
      </c>
      <c r="AQ114" s="139">
        <v>1365</v>
      </c>
      <c r="AR114" s="47">
        <v>5966000</v>
      </c>
      <c r="AS114" s="75">
        <v>2972.59591429995</v>
      </c>
      <c r="AT114" s="50">
        <v>2007</v>
      </c>
      <c r="AU114" s="56" t="s">
        <v>136</v>
      </c>
      <c r="AV114" s="56" t="s">
        <v>136</v>
      </c>
      <c r="AW114" s="56" t="s">
        <v>136</v>
      </c>
      <c r="AX114" s="115">
        <v>202.5045449610065</v>
      </c>
      <c r="AY114" s="119">
        <v>23.128102502793876</v>
      </c>
      <c r="AZ114" s="131">
        <v>3755000</v>
      </c>
      <c r="BA114" s="82">
        <v>1.4974835894940859</v>
      </c>
      <c r="BB114" s="132">
        <v>6608000</v>
      </c>
      <c r="BC114" s="125">
        <v>2.6352520797275418</v>
      </c>
      <c r="BD114" s="125">
        <v>33591000</v>
      </c>
      <c r="BE114" s="125">
        <v>13.39599767102419</v>
      </c>
      <c r="BF114" s="131">
        <v>14531000</v>
      </c>
      <c r="BG114" s="131">
        <v>5.7949225136986842</v>
      </c>
      <c r="BH114" s="131">
        <v>26912000</v>
      </c>
      <c r="BI114" s="131">
        <v>10.732430988139772</v>
      </c>
      <c r="BJ114" s="131">
        <v>85172000</v>
      </c>
      <c r="BK114" s="131">
        <v>33.966357465882894</v>
      </c>
      <c r="BL114" s="130">
        <v>17233000</v>
      </c>
      <c r="BM114" s="74">
        <v>6.8724726225703279</v>
      </c>
      <c r="BN114" s="126">
        <v>31396000</v>
      </c>
      <c r="BO114" s="123">
        <v>12.520637756526318</v>
      </c>
      <c r="BP114" s="125">
        <v>31556000</v>
      </c>
      <c r="BQ114" s="55">
        <v>12.584445312936184</v>
      </c>
      <c r="BR114" s="219">
        <v>38.328450836489097</v>
      </c>
      <c r="BS114" s="53">
        <v>342.87376619134625</v>
      </c>
      <c r="BT114" s="53">
        <v>320.46871969704705</v>
      </c>
      <c r="BU114" s="53">
        <v>322.10188937316906</v>
      </c>
      <c r="BV114" s="53">
        <v>148.32242852330839</v>
      </c>
      <c r="BW114" s="53">
        <v>274.6991395237269</v>
      </c>
      <c r="BX114" s="53">
        <v>67.44990762384019</v>
      </c>
      <c r="BY114" s="53">
        <v>175.90258142881933</v>
      </c>
      <c r="BZ114" s="54">
        <v>33.337076013841113</v>
      </c>
      <c r="CA114" s="53">
        <v>869.37704784166419</v>
      </c>
      <c r="CB114" s="124">
        <v>718.52</v>
      </c>
      <c r="CC114" s="124">
        <v>890.2</v>
      </c>
      <c r="CD114" s="52">
        <v>460.06705304467602</v>
      </c>
      <c r="CE114" s="46">
        <v>57.303728324279767</v>
      </c>
      <c r="CF114" s="50">
        <v>10497.064344744223</v>
      </c>
      <c r="CG114" s="46">
        <v>23.123801004061267</v>
      </c>
      <c r="CH114" s="51">
        <v>16375</v>
      </c>
      <c r="CI114" s="46">
        <v>36.07220352336801</v>
      </c>
      <c r="CJ114" s="50">
        <v>18523</v>
      </c>
      <c r="CK114" s="46">
        <v>40.803995472570719</v>
      </c>
      <c r="CL114" s="47">
        <v>45141</v>
      </c>
      <c r="CM114" s="45">
        <v>79.969429122084136</v>
      </c>
      <c r="CN114" s="49">
        <v>1247.2</v>
      </c>
      <c r="CO114" s="49">
        <v>12.730557625371292</v>
      </c>
      <c r="CP114" s="145">
        <v>954.9</v>
      </c>
      <c r="CQ114" s="41">
        <v>3</v>
      </c>
      <c r="CR114" s="41">
        <v>19</v>
      </c>
      <c r="CS114" s="48">
        <v>3</v>
      </c>
      <c r="CT114" s="217">
        <v>6.71</v>
      </c>
      <c r="CU114" s="139">
        <v>49649000</v>
      </c>
      <c r="CV114" s="139">
        <v>24859000</v>
      </c>
      <c r="CW114" s="80">
        <v>199.72</v>
      </c>
      <c r="CX114" s="80">
        <v>35.51</v>
      </c>
      <c r="CY114" s="80">
        <v>4.33</v>
      </c>
      <c r="CZ114" s="44" t="s">
        <v>137</v>
      </c>
      <c r="DA114" s="42">
        <v>209810</v>
      </c>
      <c r="DB114" s="42">
        <v>263856</v>
      </c>
      <c r="DC114" s="139">
        <v>0</v>
      </c>
      <c r="DD114" s="139">
        <v>24000</v>
      </c>
      <c r="DE114" s="43">
        <v>15000</v>
      </c>
      <c r="DF114" s="43">
        <v>388446</v>
      </c>
      <c r="DG114" s="41">
        <v>0</v>
      </c>
      <c r="DH114" s="41">
        <v>0</v>
      </c>
      <c r="DI114" s="40">
        <v>0</v>
      </c>
      <c r="DJ114" s="147">
        <v>7</v>
      </c>
      <c r="DK114" s="39">
        <v>13878.714285714286</v>
      </c>
      <c r="DL114" s="39">
        <v>57.142857142857139</v>
      </c>
      <c r="DM114" s="39">
        <v>42.857142857142854</v>
      </c>
      <c r="DN114" s="39">
        <v>0</v>
      </c>
      <c r="DO114" s="39">
        <v>0</v>
      </c>
      <c r="DP114" s="39">
        <v>0</v>
      </c>
      <c r="DQ114" s="39">
        <v>57.142857142857139</v>
      </c>
      <c r="DR114" s="39">
        <v>28.571428571428569</v>
      </c>
      <c r="DS114" s="166">
        <v>707</v>
      </c>
      <c r="DT114" s="167">
        <v>138.57001414427157</v>
      </c>
    </row>
    <row r="115" spans="1:124" s="148" customFormat="1" ht="15" customHeight="1" x14ac:dyDescent="0.25">
      <c r="A115" s="223" t="s">
        <v>262</v>
      </c>
      <c r="B115" s="226">
        <v>11</v>
      </c>
      <c r="C115" s="63" t="s">
        <v>149</v>
      </c>
      <c r="D115" s="146">
        <v>8096.1</v>
      </c>
      <c r="E115" s="159">
        <v>14293</v>
      </c>
      <c r="F115" s="160">
        <v>0.51073952284334989</v>
      </c>
      <c r="G115" s="108">
        <v>1.8</v>
      </c>
      <c r="H115" s="159">
        <v>7208</v>
      </c>
      <c r="I115" s="199">
        <f t="shared" si="6"/>
        <v>50.430280556915974</v>
      </c>
      <c r="J115" s="159">
        <v>7085</v>
      </c>
      <c r="K115" s="201">
        <f t="shared" si="7"/>
        <v>49.569719443084026</v>
      </c>
      <c r="L115" s="109">
        <v>25.033233051143917</v>
      </c>
      <c r="M115" s="109">
        <v>46.967046806128877</v>
      </c>
      <c r="N115" s="109">
        <v>27.99972014272721</v>
      </c>
      <c r="O115" s="158">
        <v>7</v>
      </c>
      <c r="P115" s="158">
        <v>4.0999999999999996</v>
      </c>
      <c r="Q115" s="151">
        <v>60</v>
      </c>
      <c r="R115" s="152">
        <v>2.6</v>
      </c>
      <c r="S115" s="153">
        <v>72714</v>
      </c>
      <c r="T115" s="48">
        <v>2.4</v>
      </c>
      <c r="U115" s="48" t="s">
        <v>143</v>
      </c>
      <c r="V115" s="153">
        <v>1838</v>
      </c>
      <c r="W115" s="232" t="s">
        <v>136</v>
      </c>
      <c r="X115" s="139">
        <v>179</v>
      </c>
      <c r="Y115" s="139">
        <v>99247367</v>
      </c>
      <c r="Z115" s="41">
        <v>84</v>
      </c>
      <c r="AA115" s="80">
        <v>-18.28</v>
      </c>
      <c r="AB115" s="80">
        <v>1.2557</v>
      </c>
      <c r="AC115" s="80">
        <v>55.63</v>
      </c>
      <c r="AD115" s="45">
        <v>44.367969436948549</v>
      </c>
      <c r="AE115" s="45">
        <v>8.5299999999999994</v>
      </c>
      <c r="AF115" s="172">
        <v>1.9298999999999999</v>
      </c>
      <c r="AG115" s="46">
        <v>8.3137990310986094</v>
      </c>
      <c r="AH115" s="80">
        <v>12.351000000000001</v>
      </c>
      <c r="AI115" s="139">
        <v>61630</v>
      </c>
      <c r="AJ115" s="47">
        <v>65962</v>
      </c>
      <c r="AK115" s="59">
        <v>-10928</v>
      </c>
      <c r="AL115" s="47">
        <v>4802000</v>
      </c>
      <c r="AM115" s="58">
        <v>895.56135770234982</v>
      </c>
      <c r="AN115" s="139">
        <v>5362</v>
      </c>
      <c r="AO115" s="47">
        <v>6180000</v>
      </c>
      <c r="AP115" s="58">
        <v>3852.8678304239402</v>
      </c>
      <c r="AQ115" s="139">
        <v>1604</v>
      </c>
      <c r="AR115" s="47">
        <v>653000</v>
      </c>
      <c r="AS115" s="75">
        <v>895.74759945130313</v>
      </c>
      <c r="AT115" s="50">
        <v>729</v>
      </c>
      <c r="AU115" s="50">
        <v>132000</v>
      </c>
      <c r="AV115" s="58">
        <v>132000</v>
      </c>
      <c r="AW115" s="40">
        <v>1</v>
      </c>
      <c r="AX115" s="115">
        <v>182.31720778448204</v>
      </c>
      <c r="AY115" s="119">
        <v>22.305110033569562</v>
      </c>
      <c r="AZ115" s="131">
        <v>3637000</v>
      </c>
      <c r="BA115" s="82">
        <v>5.9013467467142622</v>
      </c>
      <c r="BB115" s="132">
        <v>1863000</v>
      </c>
      <c r="BC115" s="125">
        <v>3.022878468278436</v>
      </c>
      <c r="BD115" s="134">
        <v>7085000</v>
      </c>
      <c r="BE115" s="134">
        <v>11.496024663313321</v>
      </c>
      <c r="BF115" s="131">
        <v>6069000</v>
      </c>
      <c r="BG115" s="131">
        <v>9.8474768781437607</v>
      </c>
      <c r="BH115" s="131">
        <v>5298000</v>
      </c>
      <c r="BI115" s="131">
        <v>8.5964627616420568</v>
      </c>
      <c r="BJ115" s="131">
        <v>14963000</v>
      </c>
      <c r="BK115" s="131">
        <v>24.278760343988317</v>
      </c>
      <c r="BL115" s="73">
        <v>11351000</v>
      </c>
      <c r="BM115" s="72">
        <v>18.417978257342206</v>
      </c>
      <c r="BN115" s="125">
        <v>6002000</v>
      </c>
      <c r="BO115" s="123">
        <v>9.7387635891611222</v>
      </c>
      <c r="BP115" s="125">
        <v>5362000</v>
      </c>
      <c r="BQ115" s="55">
        <v>8.7003082914165191</v>
      </c>
      <c r="BR115" s="219">
        <v>254.4602252851046</v>
      </c>
      <c r="BS115" s="53">
        <v>495.69719443084028</v>
      </c>
      <c r="BT115" s="53">
        <v>419.92583782271043</v>
      </c>
      <c r="BU115" s="53">
        <v>375.14867417617018</v>
      </c>
      <c r="BV115" s="53">
        <v>424.61344714195758</v>
      </c>
      <c r="BW115" s="53">
        <v>370.67095781151613</v>
      </c>
      <c r="BX115" s="53">
        <v>130.3435248023508</v>
      </c>
      <c r="BY115" s="53">
        <v>794.16497586231026</v>
      </c>
      <c r="BZ115" s="54">
        <v>0</v>
      </c>
      <c r="CA115" s="53">
        <v>1046.8760931924719</v>
      </c>
      <c r="CB115" s="124">
        <v>709.26</v>
      </c>
      <c r="CC115" s="124">
        <v>678</v>
      </c>
      <c r="CD115" s="52">
        <v>616.74748228273029</v>
      </c>
      <c r="CE115" s="46">
        <v>24.024874923556844</v>
      </c>
      <c r="CF115" s="50">
        <v>1123.9181605753174</v>
      </c>
      <c r="CG115" s="46">
        <v>25.04687986196048</v>
      </c>
      <c r="CH115" s="51">
        <v>11.14</v>
      </c>
      <c r="CI115" s="46">
        <v>0.24825850444432032</v>
      </c>
      <c r="CJ115" s="50">
        <v>3352.2</v>
      </c>
      <c r="CK115" s="46">
        <v>74.7048616335952</v>
      </c>
      <c r="CL115" s="47">
        <v>14621</v>
      </c>
      <c r="CM115" s="45">
        <v>44.183024416934543</v>
      </c>
      <c r="CN115" s="49">
        <v>1769.4499999999998</v>
      </c>
      <c r="CO115" s="49">
        <v>123.79836283495416</v>
      </c>
      <c r="CP115" s="145">
        <v>175.1</v>
      </c>
      <c r="CQ115" s="41">
        <v>3</v>
      </c>
      <c r="CR115" s="41">
        <v>10</v>
      </c>
      <c r="CS115" s="48">
        <v>5</v>
      </c>
      <c r="CT115" s="45">
        <v>3.18</v>
      </c>
      <c r="CU115" s="139">
        <v>12320000</v>
      </c>
      <c r="CV115" s="139">
        <v>8839000</v>
      </c>
      <c r="CW115" s="80">
        <v>139.38</v>
      </c>
      <c r="CX115" s="80">
        <v>127.6</v>
      </c>
      <c r="CY115" s="80">
        <v>2.99</v>
      </c>
      <c r="CZ115" s="44" t="s">
        <v>137</v>
      </c>
      <c r="DA115" s="42">
        <v>14000</v>
      </c>
      <c r="DB115" s="42">
        <v>139000</v>
      </c>
      <c r="DC115" s="139">
        <v>0</v>
      </c>
      <c r="DD115" s="139">
        <v>2000</v>
      </c>
      <c r="DE115" s="43">
        <v>0</v>
      </c>
      <c r="DF115" s="43">
        <v>339026</v>
      </c>
      <c r="DG115" s="41">
        <v>2</v>
      </c>
      <c r="DH115" s="64">
        <v>33825</v>
      </c>
      <c r="DI115" s="40">
        <v>3</v>
      </c>
      <c r="DJ115" s="147">
        <v>9</v>
      </c>
      <c r="DK115" s="39">
        <v>1583.7777777777778</v>
      </c>
      <c r="DL115" s="39">
        <v>55.555555555555557</v>
      </c>
      <c r="DM115" s="39">
        <v>44.444444444444443</v>
      </c>
      <c r="DN115" s="39">
        <v>11.111111111111111</v>
      </c>
      <c r="DO115" s="39">
        <v>0</v>
      </c>
      <c r="DP115" s="39">
        <v>0</v>
      </c>
      <c r="DQ115" s="39">
        <v>66.666666666666657</v>
      </c>
      <c r="DR115" s="39">
        <v>33.333333333333329</v>
      </c>
      <c r="DS115" s="166">
        <v>247</v>
      </c>
      <c r="DT115" s="167">
        <v>57.866396761133601</v>
      </c>
    </row>
    <row r="116" spans="1:124" s="148" customFormat="1" ht="15" customHeight="1" x14ac:dyDescent="0.25">
      <c r="A116" s="223" t="s">
        <v>263</v>
      </c>
      <c r="B116" s="226">
        <v>10</v>
      </c>
      <c r="C116" s="63" t="s">
        <v>149</v>
      </c>
      <c r="D116" s="146">
        <v>7127.4</v>
      </c>
      <c r="E116" s="159">
        <v>8551</v>
      </c>
      <c r="F116" s="160">
        <v>6.8997778037656419</v>
      </c>
      <c r="G116" s="108">
        <v>1.2</v>
      </c>
      <c r="H116" s="159">
        <v>4366</v>
      </c>
      <c r="I116" s="199">
        <f t="shared" si="6"/>
        <v>51.058355747865747</v>
      </c>
      <c r="J116" s="159">
        <v>4185</v>
      </c>
      <c r="K116" s="201">
        <f t="shared" si="7"/>
        <v>48.941644252134253</v>
      </c>
      <c r="L116" s="109">
        <v>22.47690328616536</v>
      </c>
      <c r="M116" s="109">
        <v>44.029938018945153</v>
      </c>
      <c r="N116" s="109">
        <v>33.493158694889487</v>
      </c>
      <c r="O116" s="158">
        <v>3.1</v>
      </c>
      <c r="P116" s="158">
        <v>2.5</v>
      </c>
      <c r="Q116" s="151">
        <v>101</v>
      </c>
      <c r="R116" s="152">
        <v>1.8</v>
      </c>
      <c r="S116" s="153">
        <v>53537</v>
      </c>
      <c r="T116" s="48">
        <v>2.4</v>
      </c>
      <c r="U116" s="48" t="s">
        <v>143</v>
      </c>
      <c r="V116" s="153">
        <v>1448</v>
      </c>
      <c r="W116" s="232" t="s">
        <v>136</v>
      </c>
      <c r="X116" s="139">
        <v>124</v>
      </c>
      <c r="Y116" s="139">
        <v>29898709</v>
      </c>
      <c r="Z116" s="41">
        <v>113</v>
      </c>
      <c r="AA116" s="80">
        <v>3.82</v>
      </c>
      <c r="AB116" s="80">
        <v>2.0661999999999998</v>
      </c>
      <c r="AC116" s="80">
        <v>44.15</v>
      </c>
      <c r="AD116" s="45">
        <v>55.853021610840379</v>
      </c>
      <c r="AE116" s="45">
        <v>3.82</v>
      </c>
      <c r="AF116" s="172">
        <v>12.263299999999999</v>
      </c>
      <c r="AG116" s="46">
        <v>3.104928730894728</v>
      </c>
      <c r="AH116" s="80">
        <v>14.764799999999999</v>
      </c>
      <c r="AI116" s="139">
        <v>38503</v>
      </c>
      <c r="AJ116" s="47">
        <v>48633</v>
      </c>
      <c r="AK116" s="59">
        <v>887</v>
      </c>
      <c r="AL116" s="47">
        <v>2036000</v>
      </c>
      <c r="AM116" s="58">
        <v>591.68846265620459</v>
      </c>
      <c r="AN116" s="139">
        <v>3441</v>
      </c>
      <c r="AO116" s="47">
        <v>5448000</v>
      </c>
      <c r="AP116" s="58">
        <v>1951.988534575421</v>
      </c>
      <c r="AQ116" s="139">
        <v>2791</v>
      </c>
      <c r="AR116" s="47">
        <v>605000</v>
      </c>
      <c r="AS116" s="75">
        <v>1890.625</v>
      </c>
      <c r="AT116" s="50">
        <v>320</v>
      </c>
      <c r="AU116" s="50">
        <v>2000</v>
      </c>
      <c r="AV116" s="58">
        <v>2000</v>
      </c>
      <c r="AW116" s="40">
        <v>1</v>
      </c>
      <c r="AX116" s="115">
        <v>346.16983252997159</v>
      </c>
      <c r="AY116" s="119">
        <v>18.57018308631212</v>
      </c>
      <c r="AZ116" s="131">
        <v>7989000</v>
      </c>
      <c r="BA116" s="82">
        <v>20.618902596397049</v>
      </c>
      <c r="BB116" s="132">
        <v>1469000</v>
      </c>
      <c r="BC116" s="125">
        <v>3.7913591080369589</v>
      </c>
      <c r="BD116" s="125">
        <v>3695000</v>
      </c>
      <c r="BE116" s="125">
        <v>9.536468280596706</v>
      </c>
      <c r="BF116" s="131">
        <v>1190000</v>
      </c>
      <c r="BG116" s="131">
        <v>3.0712847777835131</v>
      </c>
      <c r="BH116" s="131">
        <v>3216000</v>
      </c>
      <c r="BI116" s="131">
        <v>8.3002116347493935</v>
      </c>
      <c r="BJ116" s="131">
        <v>11159000</v>
      </c>
      <c r="BK116" s="131">
        <v>28.800392298559853</v>
      </c>
      <c r="BL116" s="130">
        <v>5106000</v>
      </c>
      <c r="BM116" s="74">
        <v>13.178134517111445</v>
      </c>
      <c r="BN116" s="126">
        <v>3015000</v>
      </c>
      <c r="BO116" s="123">
        <v>7.7814484075775567</v>
      </c>
      <c r="BP116" s="125">
        <v>1907000</v>
      </c>
      <c r="BQ116" s="55">
        <v>4.9217983791875284</v>
      </c>
      <c r="BR116" s="219">
        <v>934.27669278446967</v>
      </c>
      <c r="BS116" s="53">
        <v>432.11320313413637</v>
      </c>
      <c r="BT116" s="53">
        <v>352.59034031107473</v>
      </c>
      <c r="BU116" s="53">
        <v>223.01485206408609</v>
      </c>
      <c r="BV116" s="53">
        <v>139.16500994035786</v>
      </c>
      <c r="BW116" s="53">
        <v>376.09636299847972</v>
      </c>
      <c r="BX116" s="53">
        <v>171.79277277511403</v>
      </c>
      <c r="BY116" s="53">
        <v>597.12314349198925</v>
      </c>
      <c r="BZ116" s="54">
        <v>57.186294000701672</v>
      </c>
      <c r="CA116" s="53">
        <v>1304.9935680037422</v>
      </c>
      <c r="CB116" s="124" t="s">
        <v>136</v>
      </c>
      <c r="CC116" s="124" t="s">
        <v>136</v>
      </c>
      <c r="CD116" s="52">
        <v>427.49200813716942</v>
      </c>
      <c r="CE116" s="46">
        <v>38.078100200330944</v>
      </c>
      <c r="CF116" s="50">
        <v>1265.3409305900698</v>
      </c>
      <c r="CG116" s="46">
        <v>29.139603518375189</v>
      </c>
      <c r="CH116" s="51">
        <v>400</v>
      </c>
      <c r="CI116" s="46">
        <v>9.2116212520799241</v>
      </c>
      <c r="CJ116" s="50">
        <v>2677</v>
      </c>
      <c r="CK116" s="46">
        <v>61.648775229544896</v>
      </c>
      <c r="CL116" s="47">
        <v>7634</v>
      </c>
      <c r="CM116" s="45">
        <v>30.482053969085669</v>
      </c>
      <c r="CN116" s="49">
        <v>2011.5980000000002</v>
      </c>
      <c r="CO116" s="49">
        <v>235.24710560168404</v>
      </c>
      <c r="CP116" s="145">
        <v>92</v>
      </c>
      <c r="CQ116" s="41">
        <v>2</v>
      </c>
      <c r="CR116" s="41">
        <v>8</v>
      </c>
      <c r="CS116" s="48">
        <v>2</v>
      </c>
      <c r="CT116" s="45">
        <v>3.05</v>
      </c>
      <c r="CU116" s="139">
        <v>12854000</v>
      </c>
      <c r="CV116" s="139">
        <v>9316000</v>
      </c>
      <c r="CW116" s="80">
        <v>137.97999999999999</v>
      </c>
      <c r="CX116" s="80">
        <v>0</v>
      </c>
      <c r="CY116" s="80">
        <v>7.05</v>
      </c>
      <c r="CZ116" s="44" t="s">
        <v>137</v>
      </c>
      <c r="DA116" s="42">
        <v>54000</v>
      </c>
      <c r="DB116" s="42">
        <v>148000</v>
      </c>
      <c r="DC116" s="139">
        <v>0</v>
      </c>
      <c r="DD116" s="139">
        <v>4000</v>
      </c>
      <c r="DE116" s="43">
        <v>0</v>
      </c>
      <c r="DF116" s="43">
        <v>320919</v>
      </c>
      <c r="DG116" s="41">
        <v>1</v>
      </c>
      <c r="DH116" s="41">
        <v>0</v>
      </c>
      <c r="DI116" s="40">
        <v>0</v>
      </c>
      <c r="DJ116" s="147">
        <v>9</v>
      </c>
      <c r="DK116" s="39">
        <v>943.44444444444446</v>
      </c>
      <c r="DL116" s="39">
        <v>55.555555555555557</v>
      </c>
      <c r="DM116" s="39">
        <v>44.444444444444443</v>
      </c>
      <c r="DN116" s="39">
        <v>0</v>
      </c>
      <c r="DO116" s="39">
        <v>0</v>
      </c>
      <c r="DP116" s="39">
        <v>0</v>
      </c>
      <c r="DQ116" s="39">
        <v>55.555555555555557</v>
      </c>
      <c r="DR116" s="39">
        <v>44.444444444444443</v>
      </c>
      <c r="DS116" s="166">
        <v>141</v>
      </c>
      <c r="DT116" s="167">
        <v>60.645390070921984</v>
      </c>
    </row>
    <row r="117" spans="1:124" s="148" customFormat="1" ht="15" customHeight="1" x14ac:dyDescent="0.25">
      <c r="A117" s="223" t="s">
        <v>264</v>
      </c>
      <c r="B117" s="226">
        <v>10</v>
      </c>
      <c r="C117" s="63" t="s">
        <v>149</v>
      </c>
      <c r="D117" s="146">
        <v>3226.5</v>
      </c>
      <c r="E117" s="159">
        <v>5985</v>
      </c>
      <c r="F117" s="160">
        <v>-1.2865497076023393</v>
      </c>
      <c r="G117" s="108">
        <v>1.9</v>
      </c>
      <c r="H117" s="159">
        <v>2883</v>
      </c>
      <c r="I117" s="199">
        <f t="shared" si="6"/>
        <v>48.170426065162907</v>
      </c>
      <c r="J117" s="159">
        <v>3102</v>
      </c>
      <c r="K117" s="201">
        <f t="shared" si="7"/>
        <v>51.829573934837093</v>
      </c>
      <c r="L117" s="109">
        <v>24.394319131161236</v>
      </c>
      <c r="M117" s="109">
        <v>44.411027568922307</v>
      </c>
      <c r="N117" s="109">
        <v>31.194653299916457</v>
      </c>
      <c r="O117" s="158">
        <v>9.5</v>
      </c>
      <c r="P117" s="158">
        <v>2.4</v>
      </c>
      <c r="Q117" s="151">
        <v>80</v>
      </c>
      <c r="R117" s="152">
        <v>1.7</v>
      </c>
      <c r="S117" s="153">
        <v>44592</v>
      </c>
      <c r="T117" s="48">
        <v>2.4</v>
      </c>
      <c r="U117" s="48" t="s">
        <v>143</v>
      </c>
      <c r="V117" s="153">
        <v>655</v>
      </c>
      <c r="W117" s="232" t="s">
        <v>136</v>
      </c>
      <c r="X117" s="139">
        <v>72</v>
      </c>
      <c r="Y117" s="139">
        <v>9667354</v>
      </c>
      <c r="Z117" s="41">
        <v>36</v>
      </c>
      <c r="AA117" s="80">
        <v>-1.04</v>
      </c>
      <c r="AB117" s="80">
        <v>3.5729000000000002</v>
      </c>
      <c r="AC117" s="80">
        <v>45.69</v>
      </c>
      <c r="AD117" s="45">
        <v>54.305542291408017</v>
      </c>
      <c r="AE117" s="45">
        <v>12.49</v>
      </c>
      <c r="AF117" s="172">
        <v>12.5586</v>
      </c>
      <c r="AG117" s="46">
        <v>2.5590235023288184</v>
      </c>
      <c r="AH117" s="80">
        <v>14.3523</v>
      </c>
      <c r="AI117" s="139">
        <v>27329</v>
      </c>
      <c r="AJ117" s="47">
        <v>31413</v>
      </c>
      <c r="AK117" s="59">
        <v>-1129</v>
      </c>
      <c r="AL117" s="47">
        <v>1694000</v>
      </c>
      <c r="AM117" s="58">
        <v>728.91566265060237</v>
      </c>
      <c r="AN117" s="139">
        <v>2324</v>
      </c>
      <c r="AO117" s="47">
        <v>2425000</v>
      </c>
      <c r="AP117" s="58">
        <v>4096.2837837837842</v>
      </c>
      <c r="AQ117" s="139">
        <v>592</v>
      </c>
      <c r="AR117" s="47">
        <v>108000</v>
      </c>
      <c r="AS117" s="75">
        <v>683.54430379746839</v>
      </c>
      <c r="AT117" s="50">
        <v>158</v>
      </c>
      <c r="AU117" s="56" t="s">
        <v>136</v>
      </c>
      <c r="AV117" s="56" t="s">
        <v>136</v>
      </c>
      <c r="AW117" s="56" t="s">
        <v>136</v>
      </c>
      <c r="AX117" s="115">
        <v>235.64461320085167</v>
      </c>
      <c r="AY117" s="119">
        <v>23.795180722891565</v>
      </c>
      <c r="AZ117" s="131">
        <v>4575000</v>
      </c>
      <c r="BA117" s="82">
        <v>16.740458853232827</v>
      </c>
      <c r="BB117" s="132">
        <v>770000</v>
      </c>
      <c r="BC117" s="125">
        <v>2.817519850708039</v>
      </c>
      <c r="BD117" s="125">
        <v>2978000</v>
      </c>
      <c r="BE117" s="125">
        <v>10.896849500530571</v>
      </c>
      <c r="BF117" s="131">
        <v>7893000</v>
      </c>
      <c r="BG117" s="131">
        <v>28.881408028102019</v>
      </c>
      <c r="BH117" s="131">
        <v>1098000</v>
      </c>
      <c r="BI117" s="131">
        <v>4.0177101247758795</v>
      </c>
      <c r="BJ117" s="131">
        <v>6230000</v>
      </c>
      <c r="BK117" s="131">
        <v>22.796296973910497</v>
      </c>
      <c r="BL117" s="130">
        <v>1034000</v>
      </c>
      <c r="BM117" s="74">
        <v>3.7835266566650807</v>
      </c>
      <c r="BN117" s="126">
        <v>1784000</v>
      </c>
      <c r="BO117" s="123">
        <v>6.5278641735884966</v>
      </c>
      <c r="BP117" s="125">
        <v>967000</v>
      </c>
      <c r="BQ117" s="55">
        <v>3.5383658384865893</v>
      </c>
      <c r="BR117" s="219">
        <v>764.41102756892235</v>
      </c>
      <c r="BS117" s="53">
        <v>497.57727652464496</v>
      </c>
      <c r="BT117" s="53">
        <v>298.07852965747702</v>
      </c>
      <c r="BU117" s="53">
        <v>161.57059314954051</v>
      </c>
      <c r="BV117" s="53">
        <v>1318.796992481203</v>
      </c>
      <c r="BW117" s="53">
        <v>183.45864661654136</v>
      </c>
      <c r="BX117" s="53">
        <v>128.65497076023391</v>
      </c>
      <c r="BY117" s="53">
        <v>172.76524644945698</v>
      </c>
      <c r="BZ117" s="54">
        <v>53.634085213032584</v>
      </c>
      <c r="CA117" s="53">
        <v>1040.9356725146199</v>
      </c>
      <c r="CB117" s="124">
        <v>712.66</v>
      </c>
      <c r="CC117" s="124">
        <v>678</v>
      </c>
      <c r="CD117" s="52">
        <v>314.97418244406197</v>
      </c>
      <c r="CE117" s="46">
        <v>66.545948392937987</v>
      </c>
      <c r="CF117" s="50">
        <v>2824.2</v>
      </c>
      <c r="CG117" s="46">
        <v>45.660609196145636</v>
      </c>
      <c r="CH117" s="51">
        <v>1335</v>
      </c>
      <c r="CI117" s="46">
        <v>21.583780637651167</v>
      </c>
      <c r="CJ117" s="50">
        <v>2026</v>
      </c>
      <c r="CK117" s="46">
        <v>32.755610166203198</v>
      </c>
      <c r="CL117" s="47">
        <v>8555</v>
      </c>
      <c r="CM117" s="45">
        <v>36.995908825248392</v>
      </c>
      <c r="CN117" s="49">
        <v>923.01</v>
      </c>
      <c r="CO117" s="49">
        <v>154.22055137844612</v>
      </c>
      <c r="CP117" s="145">
        <v>29</v>
      </c>
      <c r="CQ117" s="41">
        <v>1</v>
      </c>
      <c r="CR117" s="41">
        <v>2</v>
      </c>
      <c r="CS117" s="48">
        <v>1</v>
      </c>
      <c r="CT117" s="45">
        <v>2.9</v>
      </c>
      <c r="CU117" s="139">
        <v>3862000</v>
      </c>
      <c r="CV117" s="139">
        <v>4149000</v>
      </c>
      <c r="CW117" s="80">
        <v>93.08</v>
      </c>
      <c r="CX117" s="80">
        <v>96.1</v>
      </c>
      <c r="CY117" s="80">
        <v>2.33</v>
      </c>
      <c r="CZ117" s="44" t="s">
        <v>137</v>
      </c>
      <c r="DA117" s="42">
        <v>22000</v>
      </c>
      <c r="DB117" s="42">
        <v>126000</v>
      </c>
      <c r="DC117" s="139">
        <v>0</v>
      </c>
      <c r="DD117" s="139">
        <v>10888</v>
      </c>
      <c r="DE117" s="43">
        <v>1059</v>
      </c>
      <c r="DF117" s="43">
        <v>253783</v>
      </c>
      <c r="DG117" s="41">
        <v>0</v>
      </c>
      <c r="DH117" s="41">
        <v>0</v>
      </c>
      <c r="DI117" s="40">
        <v>0</v>
      </c>
      <c r="DJ117" s="147">
        <v>9</v>
      </c>
      <c r="DK117" s="39">
        <v>665.88888888888891</v>
      </c>
      <c r="DL117" s="39">
        <v>44.444444444444443</v>
      </c>
      <c r="DM117" s="39">
        <v>55.555555555555557</v>
      </c>
      <c r="DN117" s="39">
        <v>0</v>
      </c>
      <c r="DO117" s="39">
        <v>0</v>
      </c>
      <c r="DP117" s="39">
        <v>0</v>
      </c>
      <c r="DQ117" s="39">
        <v>22.222222222222221</v>
      </c>
      <c r="DR117" s="39">
        <v>77.777777777777786</v>
      </c>
      <c r="DS117" s="166">
        <v>126</v>
      </c>
      <c r="DT117" s="167">
        <v>47.5</v>
      </c>
    </row>
    <row r="118" spans="1:124" s="148" customFormat="1" ht="15" customHeight="1" x14ac:dyDescent="0.25">
      <c r="A118" s="223" t="s">
        <v>265</v>
      </c>
      <c r="B118" s="226">
        <v>4</v>
      </c>
      <c r="C118" s="63" t="s">
        <v>134</v>
      </c>
      <c r="D118" s="146">
        <v>4824.5</v>
      </c>
      <c r="E118" s="159">
        <v>68337</v>
      </c>
      <c r="F118" s="160">
        <v>5.1465531117842458</v>
      </c>
      <c r="G118" s="108">
        <v>14.2</v>
      </c>
      <c r="H118" s="159">
        <v>33593</v>
      </c>
      <c r="I118" s="199">
        <f t="shared" si="6"/>
        <v>49.157850066581794</v>
      </c>
      <c r="J118" s="159">
        <v>34744</v>
      </c>
      <c r="K118" s="201">
        <f t="shared" si="7"/>
        <v>50.842149933418199</v>
      </c>
      <c r="L118" s="109">
        <v>27.534132314851401</v>
      </c>
      <c r="M118" s="109">
        <v>50.597772802434996</v>
      </c>
      <c r="N118" s="109">
        <v>21.86809488271361</v>
      </c>
      <c r="O118" s="158">
        <v>6.6</v>
      </c>
      <c r="P118" s="158">
        <v>9.1</v>
      </c>
      <c r="Q118" s="151">
        <v>79</v>
      </c>
      <c r="R118" s="152">
        <v>2.6</v>
      </c>
      <c r="S118" s="153">
        <v>62436</v>
      </c>
      <c r="T118" s="48">
        <v>2.5</v>
      </c>
      <c r="U118" s="48" t="s">
        <v>135</v>
      </c>
      <c r="V118" s="153">
        <v>5950</v>
      </c>
      <c r="W118" s="232" t="s">
        <v>136</v>
      </c>
      <c r="X118" s="139">
        <v>693</v>
      </c>
      <c r="Y118" s="139">
        <v>218977442</v>
      </c>
      <c r="Z118" s="41">
        <v>70</v>
      </c>
      <c r="AA118" s="80">
        <v>1.43</v>
      </c>
      <c r="AB118" s="80">
        <v>3.2745000000000002</v>
      </c>
      <c r="AC118" s="80">
        <v>61.7</v>
      </c>
      <c r="AD118" s="45">
        <v>38.166768853464134</v>
      </c>
      <c r="AE118" s="45">
        <v>5.17</v>
      </c>
      <c r="AF118" s="172">
        <v>3.4559000000000002</v>
      </c>
      <c r="AG118" s="46">
        <v>10.351730702403795</v>
      </c>
      <c r="AH118" s="80">
        <v>15.92</v>
      </c>
      <c r="AI118" s="139">
        <v>148111</v>
      </c>
      <c r="AJ118" s="47">
        <v>189196</v>
      </c>
      <c r="AK118" s="59">
        <v>-6068</v>
      </c>
      <c r="AL118" s="47">
        <v>30093000</v>
      </c>
      <c r="AM118" s="58">
        <v>1156.044715915639</v>
      </c>
      <c r="AN118" s="139">
        <v>26031</v>
      </c>
      <c r="AO118" s="47">
        <v>5294000</v>
      </c>
      <c r="AP118" s="58">
        <v>2883.4422657952068</v>
      </c>
      <c r="AQ118" s="139">
        <v>1836</v>
      </c>
      <c r="AR118" s="47">
        <v>11568000</v>
      </c>
      <c r="AS118" s="75">
        <v>5987.5776397515529</v>
      </c>
      <c r="AT118" s="50">
        <v>1932</v>
      </c>
      <c r="AU118" s="56" t="s">
        <v>136</v>
      </c>
      <c r="AV118" s="56" t="s">
        <v>136</v>
      </c>
      <c r="AW118" s="56" t="s">
        <v>136</v>
      </c>
      <c r="AX118" s="115">
        <v>147.70904661910339</v>
      </c>
      <c r="AY118" s="119">
        <v>12.392916138450309</v>
      </c>
      <c r="AZ118" s="131">
        <v>32101000</v>
      </c>
      <c r="BA118" s="82">
        <v>21.673902328690357</v>
      </c>
      <c r="BB118" s="132">
        <v>3650000</v>
      </c>
      <c r="BC118" s="125">
        <v>2.464401218021862</v>
      </c>
      <c r="BD118" s="125">
        <v>19242000</v>
      </c>
      <c r="BE118" s="125">
        <v>12.991783078678539</v>
      </c>
      <c r="BF118" s="131">
        <v>6807000</v>
      </c>
      <c r="BG118" s="131">
        <v>4.5959394770067989</v>
      </c>
      <c r="BH118" s="131">
        <v>26013000</v>
      </c>
      <c r="BI118" s="131">
        <v>17.563416132713069</v>
      </c>
      <c r="BJ118" s="131">
        <v>11438000</v>
      </c>
      <c r="BK118" s="131">
        <v>7.7226907210230307</v>
      </c>
      <c r="BL118" s="130">
        <v>32401000</v>
      </c>
      <c r="BM118" s="74">
        <v>21.876455853459277</v>
      </c>
      <c r="BN118" s="124" t="s">
        <v>136</v>
      </c>
      <c r="BO118" s="123">
        <v>0</v>
      </c>
      <c r="BP118" s="125">
        <v>16457000</v>
      </c>
      <c r="BQ118" s="55">
        <v>11.111411190407065</v>
      </c>
      <c r="BR118" s="219">
        <v>469.74552584983246</v>
      </c>
      <c r="BS118" s="53">
        <v>281.57513499275649</v>
      </c>
      <c r="BT118" s="124" t="s">
        <v>136</v>
      </c>
      <c r="BU118" s="53">
        <v>240.82122422699271</v>
      </c>
      <c r="BV118" s="53">
        <v>99.609289257649593</v>
      </c>
      <c r="BW118" s="53">
        <v>380.65762324948417</v>
      </c>
      <c r="BX118" s="53">
        <v>53.411768149026152</v>
      </c>
      <c r="BY118" s="53">
        <v>474.13553419084832</v>
      </c>
      <c r="BZ118" s="54">
        <v>29.500856051626499</v>
      </c>
      <c r="CA118" s="53">
        <v>167.37638468179756</v>
      </c>
      <c r="CB118" s="124" t="s">
        <v>136</v>
      </c>
      <c r="CC118" s="124">
        <v>614</v>
      </c>
      <c r="CD118" s="52">
        <v>402.05908340056089</v>
      </c>
      <c r="CE118" s="46">
        <v>55.145302745351174</v>
      </c>
      <c r="CF118" s="50">
        <v>7099.3820269564849</v>
      </c>
      <c r="CG118" s="46">
        <v>17.717722779404006</v>
      </c>
      <c r="CH118" s="51">
        <v>15602</v>
      </c>
      <c r="CI118" s="46">
        <v>38.937461000780665</v>
      </c>
      <c r="CJ118" s="50">
        <v>17368</v>
      </c>
      <c r="CK118" s="46">
        <v>43.344816219815321</v>
      </c>
      <c r="CL118" s="47">
        <v>60312</v>
      </c>
      <c r="CM118" s="45">
        <v>64.232656851041241</v>
      </c>
      <c r="CN118" s="49">
        <v>2317.69</v>
      </c>
      <c r="CO118" s="49">
        <v>33.915594772963402</v>
      </c>
      <c r="CP118" s="145">
        <v>1830.37</v>
      </c>
      <c r="CQ118" s="41">
        <v>1</v>
      </c>
      <c r="CR118" s="41">
        <v>21</v>
      </c>
      <c r="CS118" s="48">
        <v>2</v>
      </c>
      <c r="CT118" s="217">
        <v>3.49</v>
      </c>
      <c r="CU118" s="139">
        <v>21849000</v>
      </c>
      <c r="CV118" s="139">
        <v>22589000</v>
      </c>
      <c r="CW118" s="80">
        <v>96.72</v>
      </c>
      <c r="CX118" s="80">
        <v>65.569999999999993</v>
      </c>
      <c r="CY118" s="80">
        <v>16.11</v>
      </c>
      <c r="CZ118" s="44" t="s">
        <v>137</v>
      </c>
      <c r="DA118" s="42">
        <v>72000</v>
      </c>
      <c r="DB118" s="42">
        <v>292000</v>
      </c>
      <c r="DC118" s="139">
        <v>11910</v>
      </c>
      <c r="DD118" s="139">
        <v>23189</v>
      </c>
      <c r="DE118" s="43">
        <v>0</v>
      </c>
      <c r="DF118" s="43">
        <v>396682</v>
      </c>
      <c r="DG118" s="41">
        <v>2</v>
      </c>
      <c r="DH118" s="41">
        <v>500</v>
      </c>
      <c r="DI118" s="40">
        <v>0</v>
      </c>
      <c r="DJ118" s="149">
        <v>9</v>
      </c>
      <c r="DK118" s="39">
        <v>7540</v>
      </c>
      <c r="DL118" s="39">
        <v>33.333333333333329</v>
      </c>
      <c r="DM118" s="39">
        <v>66.666666666666657</v>
      </c>
      <c r="DN118" s="39">
        <v>0</v>
      </c>
      <c r="DO118" s="39">
        <v>0</v>
      </c>
      <c r="DP118" s="39">
        <v>0</v>
      </c>
      <c r="DQ118" s="39">
        <v>77.777777777777786</v>
      </c>
      <c r="DR118" s="39">
        <v>22.222222222222221</v>
      </c>
      <c r="DS118" s="166">
        <v>515</v>
      </c>
      <c r="DT118" s="167">
        <v>132.69320388349516</v>
      </c>
    </row>
    <row r="119" spans="1:124" s="148" customFormat="1" ht="15" customHeight="1" x14ac:dyDescent="0.25">
      <c r="A119" s="223" t="s">
        <v>266</v>
      </c>
      <c r="B119" s="226">
        <v>9</v>
      </c>
      <c r="C119" s="63" t="s">
        <v>142</v>
      </c>
      <c r="D119" s="146">
        <v>6261</v>
      </c>
      <c r="E119" s="159">
        <v>3010</v>
      </c>
      <c r="F119" s="160">
        <v>-4.0531561461794023</v>
      </c>
      <c r="G119" s="108">
        <v>0.5</v>
      </c>
      <c r="H119" s="159">
        <v>1515</v>
      </c>
      <c r="I119" s="199">
        <f t="shared" si="6"/>
        <v>50.332225913621265</v>
      </c>
      <c r="J119" s="159">
        <v>1495</v>
      </c>
      <c r="K119" s="201">
        <f t="shared" si="7"/>
        <v>49.667774086378735</v>
      </c>
      <c r="L119" s="109">
        <v>22.358803986710964</v>
      </c>
      <c r="M119" s="109">
        <v>40.299003322259139</v>
      </c>
      <c r="N119" s="109">
        <v>37.342192691029901</v>
      </c>
      <c r="O119" s="158">
        <v>6.7</v>
      </c>
      <c r="P119" s="158">
        <v>1.8</v>
      </c>
      <c r="Q119" s="151">
        <v>84</v>
      </c>
      <c r="R119" s="152">
        <v>1.6</v>
      </c>
      <c r="S119" s="153">
        <v>36671</v>
      </c>
      <c r="T119" s="48">
        <v>2.2999999999999998</v>
      </c>
      <c r="U119" s="48" t="s">
        <v>143</v>
      </c>
      <c r="V119" s="153">
        <v>635</v>
      </c>
      <c r="W119" s="232" t="s">
        <v>136</v>
      </c>
      <c r="X119" s="139">
        <v>24</v>
      </c>
      <c r="Y119" s="139">
        <v>6236108</v>
      </c>
      <c r="Z119" s="41">
        <v>108</v>
      </c>
      <c r="AA119" s="80">
        <v>7.65</v>
      </c>
      <c r="AB119" s="80">
        <v>3.9064000000000001</v>
      </c>
      <c r="AC119" s="80">
        <v>36.17</v>
      </c>
      <c r="AD119" s="45">
        <v>63.831848726363496</v>
      </c>
      <c r="AE119" s="45">
        <v>6.62</v>
      </c>
      <c r="AF119" s="172">
        <v>14.655200000000001</v>
      </c>
      <c r="AG119" s="46">
        <v>2.9659933520838662</v>
      </c>
      <c r="AH119" s="80">
        <v>10.721399999999999</v>
      </c>
      <c r="AI119" s="139">
        <v>22641</v>
      </c>
      <c r="AJ119" s="47">
        <v>31995</v>
      </c>
      <c r="AK119" s="59">
        <v>94</v>
      </c>
      <c r="AL119" s="47">
        <v>496000</v>
      </c>
      <c r="AM119" s="58">
        <v>539.13043478260875</v>
      </c>
      <c r="AN119" s="139">
        <v>920</v>
      </c>
      <c r="AO119" s="47">
        <v>3086000</v>
      </c>
      <c r="AP119" s="58">
        <v>4131.1914323962519</v>
      </c>
      <c r="AQ119" s="139">
        <v>747</v>
      </c>
      <c r="AR119" s="47">
        <v>121000</v>
      </c>
      <c r="AS119" s="75">
        <v>883.21167883211683</v>
      </c>
      <c r="AT119" s="50">
        <v>137</v>
      </c>
      <c r="AU119" s="56" t="s">
        <v>136</v>
      </c>
      <c r="AV119" s="56" t="s">
        <v>136</v>
      </c>
      <c r="AW119" s="56" t="s">
        <v>136</v>
      </c>
      <c r="AX119" s="115">
        <v>366.40239886578451</v>
      </c>
      <c r="AY119" s="119">
        <v>28.152173913043477</v>
      </c>
      <c r="AZ119" s="131">
        <v>1474000</v>
      </c>
      <c r="BA119" s="82">
        <v>6.5103131487125125</v>
      </c>
      <c r="BB119" s="132">
        <v>485000</v>
      </c>
      <c r="BC119" s="125">
        <v>2.1421315312927875</v>
      </c>
      <c r="BD119" s="125">
        <v>1376000</v>
      </c>
      <c r="BE119" s="125">
        <v>6.0774700764100524</v>
      </c>
      <c r="BF119" s="131">
        <v>2009000</v>
      </c>
      <c r="BG119" s="131">
        <v>8.8732829822004327</v>
      </c>
      <c r="BH119" s="131">
        <v>1290000</v>
      </c>
      <c r="BI119" s="131">
        <v>5.6976281966344242</v>
      </c>
      <c r="BJ119" s="131">
        <v>9557000</v>
      </c>
      <c r="BK119" s="131">
        <v>42.211033081577668</v>
      </c>
      <c r="BL119" s="130">
        <v>4847000</v>
      </c>
      <c r="BM119" s="74">
        <v>21.408065014796165</v>
      </c>
      <c r="BN119" s="126">
        <v>984000</v>
      </c>
      <c r="BO119" s="123">
        <v>4.346097787200212</v>
      </c>
      <c r="BP119" s="125">
        <v>619000</v>
      </c>
      <c r="BQ119" s="55">
        <v>2.7339781811757433</v>
      </c>
      <c r="BR119" s="219">
        <v>489.70099667774087</v>
      </c>
      <c r="BS119" s="53">
        <v>457.14285714285717</v>
      </c>
      <c r="BT119" s="53">
        <v>326.91029900332228</v>
      </c>
      <c r="BU119" s="53">
        <v>205.64784053156146</v>
      </c>
      <c r="BV119" s="53">
        <v>667.44186046511629</v>
      </c>
      <c r="BW119" s="53">
        <v>428.57142857142856</v>
      </c>
      <c r="BX119" s="53">
        <v>161.12956810631229</v>
      </c>
      <c r="BY119" s="53">
        <v>1610.2990033222591</v>
      </c>
      <c r="BZ119" s="54">
        <v>72.757475083056477</v>
      </c>
      <c r="CA119" s="53">
        <v>3175.0830564784055</v>
      </c>
      <c r="CB119" s="124">
        <v>1182.54</v>
      </c>
      <c r="CC119" s="124">
        <v>573</v>
      </c>
      <c r="CD119" s="52">
        <v>619.56521739130437</v>
      </c>
      <c r="CE119" s="46">
        <v>44.108453536990524</v>
      </c>
      <c r="CF119" s="50">
        <v>195.31510246859921</v>
      </c>
      <c r="CG119" s="46">
        <v>24.686709915312466</v>
      </c>
      <c r="CH119" s="51">
        <v>161.15</v>
      </c>
      <c r="CI119" s="46">
        <v>20.368436708534553</v>
      </c>
      <c r="CJ119" s="50">
        <v>434.71</v>
      </c>
      <c r="CK119" s="46">
        <v>54.944853376152992</v>
      </c>
      <c r="CL119" s="47">
        <v>2590</v>
      </c>
      <c r="CM119" s="45">
        <v>37.335907335907336</v>
      </c>
      <c r="CN119" s="49">
        <v>933.79999999999984</v>
      </c>
      <c r="CO119" s="49">
        <v>310.23255813953483</v>
      </c>
      <c r="CP119" s="145">
        <v>32</v>
      </c>
      <c r="CQ119" s="41">
        <v>1</v>
      </c>
      <c r="CR119" s="41">
        <v>0</v>
      </c>
      <c r="CS119" s="48">
        <v>1</v>
      </c>
      <c r="CT119" s="45">
        <v>3.7</v>
      </c>
      <c r="CU119" s="139">
        <v>5563000</v>
      </c>
      <c r="CV119" s="139">
        <v>4091000</v>
      </c>
      <c r="CW119" s="80">
        <v>135.97999999999999</v>
      </c>
      <c r="CX119" s="80">
        <v>153.69</v>
      </c>
      <c r="CY119" s="80">
        <v>11.65</v>
      </c>
      <c r="CZ119" s="44" t="s">
        <v>137</v>
      </c>
      <c r="DA119" s="42">
        <v>85000</v>
      </c>
      <c r="DB119" s="42">
        <v>127000</v>
      </c>
      <c r="DC119" s="139">
        <v>0</v>
      </c>
      <c r="DD119" s="139">
        <v>5681</v>
      </c>
      <c r="DE119" s="43">
        <v>2990</v>
      </c>
      <c r="DF119" s="43">
        <v>368493</v>
      </c>
      <c r="DG119" s="41">
        <v>2</v>
      </c>
      <c r="DH119" s="41">
        <v>0</v>
      </c>
      <c r="DI119" s="40">
        <v>0</v>
      </c>
      <c r="DJ119" s="147">
        <v>8</v>
      </c>
      <c r="DK119" s="39">
        <v>377.25</v>
      </c>
      <c r="DL119" s="39">
        <v>37.5</v>
      </c>
      <c r="DM119" s="39">
        <v>62.5</v>
      </c>
      <c r="DN119" s="39">
        <v>0</v>
      </c>
      <c r="DO119" s="39">
        <v>12.5</v>
      </c>
      <c r="DP119" s="39">
        <v>0</v>
      </c>
      <c r="DQ119" s="39">
        <v>37.5</v>
      </c>
      <c r="DR119" s="39">
        <v>50</v>
      </c>
      <c r="DS119" s="166">
        <v>74</v>
      </c>
      <c r="DT119" s="167">
        <v>40.675675675675677</v>
      </c>
    </row>
    <row r="120" spans="1:124" s="148" customFormat="1" ht="15" customHeight="1" x14ac:dyDescent="0.25">
      <c r="A120" s="223" t="s">
        <v>267</v>
      </c>
      <c r="B120" s="226">
        <v>10</v>
      </c>
      <c r="C120" s="63" t="s">
        <v>149</v>
      </c>
      <c r="D120" s="146">
        <v>22308.3</v>
      </c>
      <c r="E120" s="159">
        <v>5516</v>
      </c>
      <c r="F120" s="160">
        <v>-9.6990572878897758</v>
      </c>
      <c r="G120" s="108">
        <v>0.2</v>
      </c>
      <c r="H120" s="159">
        <v>2764</v>
      </c>
      <c r="I120" s="199">
        <f t="shared" si="6"/>
        <v>50.108774474256712</v>
      </c>
      <c r="J120" s="159">
        <v>2752</v>
      </c>
      <c r="K120" s="201">
        <f t="shared" si="7"/>
        <v>49.891225525743295</v>
      </c>
      <c r="L120" s="109">
        <v>24.129804205946336</v>
      </c>
      <c r="M120" s="109">
        <v>45.087019579405371</v>
      </c>
      <c r="N120" s="109">
        <v>30.783176214648293</v>
      </c>
      <c r="O120" s="158">
        <v>21.2</v>
      </c>
      <c r="P120" s="158">
        <v>5.3</v>
      </c>
      <c r="Q120" s="151">
        <v>5</v>
      </c>
      <c r="R120" s="152">
        <v>9.5</v>
      </c>
      <c r="S120" s="153">
        <v>23192</v>
      </c>
      <c r="T120" s="48">
        <v>2.2999999999999998</v>
      </c>
      <c r="U120" s="48" t="s">
        <v>143</v>
      </c>
      <c r="V120" s="153">
        <v>732</v>
      </c>
      <c r="W120" s="232" t="s">
        <v>136</v>
      </c>
      <c r="X120" s="139">
        <v>44</v>
      </c>
      <c r="Y120" s="139">
        <v>13527671</v>
      </c>
      <c r="Z120" s="41">
        <v>43</v>
      </c>
      <c r="AA120" s="80">
        <v>17</v>
      </c>
      <c r="AB120" s="80">
        <v>4.6881000000000004</v>
      </c>
      <c r="AC120" s="80">
        <v>33.340000000000003</v>
      </c>
      <c r="AD120" s="45">
        <v>66.327115663940063</v>
      </c>
      <c r="AE120" s="45">
        <v>16.25</v>
      </c>
      <c r="AF120" s="172">
        <v>17.869199999999999</v>
      </c>
      <c r="AG120" s="46">
        <v>2.9913921889450097</v>
      </c>
      <c r="AH120" s="80">
        <v>15.179</v>
      </c>
      <c r="AI120" s="139">
        <v>37243</v>
      </c>
      <c r="AJ120" s="47">
        <v>52324</v>
      </c>
      <c r="AK120" s="59">
        <v>7731</v>
      </c>
      <c r="AL120" s="47">
        <v>1444000</v>
      </c>
      <c r="AM120" s="58">
        <v>407.33427362482371</v>
      </c>
      <c r="AN120" s="139">
        <v>3545</v>
      </c>
      <c r="AO120" s="47">
        <v>4069000</v>
      </c>
      <c r="AP120" s="58">
        <v>4890.625</v>
      </c>
      <c r="AQ120" s="139">
        <v>832</v>
      </c>
      <c r="AR120" s="47">
        <v>371000</v>
      </c>
      <c r="AS120" s="75">
        <v>796.13733905579397</v>
      </c>
      <c r="AT120" s="50">
        <v>466</v>
      </c>
      <c r="AU120" s="56" t="s">
        <v>136</v>
      </c>
      <c r="AV120" s="56" t="s">
        <v>136</v>
      </c>
      <c r="AW120" s="56" t="s">
        <v>136</v>
      </c>
      <c r="AX120" s="115">
        <v>470.57250339904829</v>
      </c>
      <c r="AY120" s="119">
        <v>18.307475317348381</v>
      </c>
      <c r="AZ120" s="131">
        <v>5497000</v>
      </c>
      <c r="BA120" s="82">
        <v>14.759820637435222</v>
      </c>
      <c r="BB120" s="132">
        <v>623000</v>
      </c>
      <c r="BC120" s="125">
        <v>1.6727975726982252</v>
      </c>
      <c r="BD120" s="125">
        <v>2480000</v>
      </c>
      <c r="BE120" s="125">
        <v>6.6589694707730311</v>
      </c>
      <c r="BF120" s="131">
        <v>1416000</v>
      </c>
      <c r="BG120" s="131">
        <v>3.8020567623446015</v>
      </c>
      <c r="BH120" s="131">
        <v>4504000</v>
      </c>
      <c r="BI120" s="131">
        <v>12.09354778079102</v>
      </c>
      <c r="BJ120" s="131">
        <v>4992000</v>
      </c>
      <c r="BK120" s="131">
        <v>13.403861128265715</v>
      </c>
      <c r="BL120" s="130">
        <v>13898000</v>
      </c>
      <c r="BM120" s="74">
        <v>37.317079719678866</v>
      </c>
      <c r="BN120" s="126">
        <v>2752000</v>
      </c>
      <c r="BO120" s="123">
        <v>7.3893080578900729</v>
      </c>
      <c r="BP120" s="125">
        <v>1081000</v>
      </c>
      <c r="BQ120" s="55">
        <v>2.9025588701232445</v>
      </c>
      <c r="BR120" s="219">
        <v>996.55547498187093</v>
      </c>
      <c r="BS120" s="53">
        <v>449.60116026105874</v>
      </c>
      <c r="BT120" s="53">
        <v>498.91225525743295</v>
      </c>
      <c r="BU120" s="53">
        <v>195.97534445250182</v>
      </c>
      <c r="BV120" s="53">
        <v>256.70775924583029</v>
      </c>
      <c r="BW120" s="53">
        <v>816.53372008701956</v>
      </c>
      <c r="BX120" s="53">
        <v>112.94416243654823</v>
      </c>
      <c r="BY120" s="53">
        <v>2519.5794053662075</v>
      </c>
      <c r="BZ120" s="54">
        <v>73.96664249456127</v>
      </c>
      <c r="CA120" s="53">
        <v>905.0036258158085</v>
      </c>
      <c r="CB120" s="124" t="s">
        <v>136</v>
      </c>
      <c r="CC120" s="124" t="s">
        <v>136</v>
      </c>
      <c r="CD120" s="52">
        <v>436.67136812411849</v>
      </c>
      <c r="CE120" s="46">
        <v>3.4330969893165371</v>
      </c>
      <c r="CF120" s="50">
        <v>73.947092794188364</v>
      </c>
      <c r="CG120" s="46">
        <v>3.4330969893165371</v>
      </c>
      <c r="CH120" s="51">
        <v>0</v>
      </c>
      <c r="CI120" s="46">
        <v>0</v>
      </c>
      <c r="CJ120" s="50">
        <v>2080</v>
      </c>
      <c r="CK120" s="46">
        <v>96.566903010683461</v>
      </c>
      <c r="CL120" s="47">
        <v>6132</v>
      </c>
      <c r="CM120" s="45">
        <v>29.419439008480104</v>
      </c>
      <c r="CN120" s="49">
        <v>2376.0599999999995</v>
      </c>
      <c r="CO120" s="49">
        <v>430.75779550398829</v>
      </c>
      <c r="CP120" s="145">
        <v>38.799999999999997</v>
      </c>
      <c r="CQ120" s="41">
        <v>7</v>
      </c>
      <c r="CR120" s="41">
        <v>6</v>
      </c>
      <c r="CS120" s="48">
        <v>2</v>
      </c>
      <c r="CT120" s="45">
        <v>0.7</v>
      </c>
      <c r="CU120" s="139">
        <v>12180000</v>
      </c>
      <c r="CV120" s="139">
        <v>7646000</v>
      </c>
      <c r="CW120" s="80">
        <v>159.30000000000001</v>
      </c>
      <c r="CX120" s="80">
        <v>56.25</v>
      </c>
      <c r="CY120" s="80">
        <v>5.42</v>
      </c>
      <c r="CZ120" s="44" t="s">
        <v>137</v>
      </c>
      <c r="DA120" s="42">
        <v>44000</v>
      </c>
      <c r="DB120" s="42">
        <v>142000</v>
      </c>
      <c r="DC120" s="139">
        <v>0</v>
      </c>
      <c r="DD120" s="139">
        <v>7000</v>
      </c>
      <c r="DE120" s="43">
        <v>1000</v>
      </c>
      <c r="DF120" s="244">
        <v>745467</v>
      </c>
      <c r="DG120" s="41">
        <v>2</v>
      </c>
      <c r="DH120" s="41">
        <v>0</v>
      </c>
      <c r="DI120" s="40">
        <v>0</v>
      </c>
      <c r="DJ120" s="147">
        <v>9</v>
      </c>
      <c r="DK120" s="39">
        <v>621.11111111111109</v>
      </c>
      <c r="DL120" s="39">
        <v>22.222222222222221</v>
      </c>
      <c r="DM120" s="39">
        <v>77.777777777777786</v>
      </c>
      <c r="DN120" s="39">
        <v>11.111111111111111</v>
      </c>
      <c r="DO120" s="39">
        <v>0</v>
      </c>
      <c r="DP120" s="39">
        <v>0</v>
      </c>
      <c r="DQ120" s="39">
        <v>55.555555555555557</v>
      </c>
      <c r="DR120" s="39">
        <v>44.444444444444443</v>
      </c>
      <c r="DS120" s="166">
        <v>115</v>
      </c>
      <c r="DT120" s="167">
        <v>47.96521739130435</v>
      </c>
    </row>
    <row r="121" spans="1:124" s="148" customFormat="1" ht="15" customHeight="1" x14ac:dyDescent="0.25">
      <c r="A121" s="223" t="s">
        <v>268</v>
      </c>
      <c r="B121" s="226">
        <v>9</v>
      </c>
      <c r="C121" s="63" t="s">
        <v>142</v>
      </c>
      <c r="D121" s="146">
        <v>10753.8</v>
      </c>
      <c r="E121" s="159">
        <v>2578</v>
      </c>
      <c r="F121" s="160">
        <v>-6.4778898370830102</v>
      </c>
      <c r="G121" s="108">
        <v>0.2</v>
      </c>
      <c r="H121" s="159">
        <v>1295</v>
      </c>
      <c r="I121" s="199">
        <f t="shared" si="6"/>
        <v>50.232738557020951</v>
      </c>
      <c r="J121" s="159">
        <v>1283</v>
      </c>
      <c r="K121" s="201">
        <f t="shared" si="7"/>
        <v>49.767261442979056</v>
      </c>
      <c r="L121" s="109">
        <v>26.260667183863461</v>
      </c>
      <c r="M121" s="109">
        <v>41.776570985259895</v>
      </c>
      <c r="N121" s="109">
        <v>31.962761830876644</v>
      </c>
      <c r="O121" s="158">
        <v>15.4</v>
      </c>
      <c r="P121" s="158">
        <v>2.9</v>
      </c>
      <c r="Q121" s="151">
        <v>43</v>
      </c>
      <c r="R121" s="152">
        <v>4.2</v>
      </c>
      <c r="S121" s="153">
        <v>38764</v>
      </c>
      <c r="T121" s="48">
        <v>2.4</v>
      </c>
      <c r="U121" s="48" t="s">
        <v>143</v>
      </c>
      <c r="V121" s="153">
        <v>445</v>
      </c>
      <c r="W121" s="232" t="s">
        <v>136</v>
      </c>
      <c r="X121" s="139">
        <v>18</v>
      </c>
      <c r="Y121" s="139">
        <v>4626750</v>
      </c>
      <c r="Z121" s="41">
        <v>40</v>
      </c>
      <c r="AA121" s="80">
        <v>32.93</v>
      </c>
      <c r="AB121" s="80">
        <v>5.3033000000000001</v>
      </c>
      <c r="AC121" s="80">
        <v>34.01</v>
      </c>
      <c r="AD121" s="45">
        <v>65.876714592629313</v>
      </c>
      <c r="AE121" s="45">
        <v>7.83</v>
      </c>
      <c r="AF121" s="172">
        <v>51.639499999999998</v>
      </c>
      <c r="AG121" s="46">
        <v>1.6979269496544915</v>
      </c>
      <c r="AH121" s="80">
        <v>13.787800000000001</v>
      </c>
      <c r="AI121" s="139">
        <v>18301</v>
      </c>
      <c r="AJ121" s="47">
        <v>30255</v>
      </c>
      <c r="AK121" s="59">
        <v>9038</v>
      </c>
      <c r="AL121" s="47">
        <v>672000</v>
      </c>
      <c r="AM121" s="58">
        <v>630.39399624765474</v>
      </c>
      <c r="AN121" s="139">
        <v>1066</v>
      </c>
      <c r="AO121" s="47">
        <v>4323000</v>
      </c>
      <c r="AP121" s="58">
        <v>5970.9944751381217</v>
      </c>
      <c r="AQ121" s="139">
        <v>724</v>
      </c>
      <c r="AR121" s="47">
        <v>217000</v>
      </c>
      <c r="AS121" s="75">
        <v>1427.6315789473683</v>
      </c>
      <c r="AT121" s="50">
        <v>152</v>
      </c>
      <c r="AU121" s="56" t="s">
        <v>136</v>
      </c>
      <c r="AV121" s="56" t="s">
        <v>136</v>
      </c>
      <c r="AW121" s="56" t="s">
        <v>136</v>
      </c>
      <c r="AX121" s="115">
        <v>246.72114351496546</v>
      </c>
      <c r="AY121" s="119">
        <v>19.699812382739211</v>
      </c>
      <c r="AZ121" s="131">
        <v>3318000</v>
      </c>
      <c r="BA121" s="82">
        <v>18.13015682203158</v>
      </c>
      <c r="BB121" s="132">
        <v>669000</v>
      </c>
      <c r="BC121" s="125">
        <v>3.6555379487459705</v>
      </c>
      <c r="BD121" s="125">
        <v>1730000</v>
      </c>
      <c r="BE121" s="125">
        <v>9.4530353532593843</v>
      </c>
      <c r="BF121" s="131">
        <v>464000</v>
      </c>
      <c r="BG121" s="131">
        <v>2.5353805802961586</v>
      </c>
      <c r="BH121" s="131">
        <v>1987000</v>
      </c>
      <c r="BI121" s="131">
        <v>10.85733020053549</v>
      </c>
      <c r="BJ121" s="131">
        <v>5663000</v>
      </c>
      <c r="BK121" s="131">
        <v>30.943664280640405</v>
      </c>
      <c r="BL121" s="130">
        <v>3225000</v>
      </c>
      <c r="BM121" s="74">
        <v>17.621987869515326</v>
      </c>
      <c r="BN121" s="126">
        <v>811000</v>
      </c>
      <c r="BO121" s="123">
        <v>4.4314518332331572</v>
      </c>
      <c r="BP121" s="125">
        <v>434000</v>
      </c>
      <c r="BQ121" s="55">
        <v>2.3714551117425278</v>
      </c>
      <c r="BR121" s="219">
        <v>1287.044220325834</v>
      </c>
      <c r="BS121" s="53">
        <v>671.06283941039567</v>
      </c>
      <c r="BT121" s="53">
        <v>314.58494957331266</v>
      </c>
      <c r="BU121" s="53">
        <v>168.34755624515128</v>
      </c>
      <c r="BV121" s="53">
        <v>179.9844840961986</v>
      </c>
      <c r="BW121" s="53">
        <v>770.75252133436777</v>
      </c>
      <c r="BX121" s="53">
        <v>259.5034910783553</v>
      </c>
      <c r="BY121" s="53">
        <v>1250.9697439875872</v>
      </c>
      <c r="BZ121" s="54">
        <v>182.31186966640806</v>
      </c>
      <c r="CA121" s="53">
        <v>2196.6640806826999</v>
      </c>
      <c r="CB121" s="124">
        <v>985.94</v>
      </c>
      <c r="CC121" s="124">
        <v>520</v>
      </c>
      <c r="CD121" s="52">
        <v>307.69230769230768</v>
      </c>
      <c r="CE121" s="46">
        <v>0.66656372132597907</v>
      </c>
      <c r="CF121" s="50">
        <v>27.057750573100954</v>
      </c>
      <c r="CG121" s="46">
        <v>1.0573325501169863</v>
      </c>
      <c r="CH121" s="51">
        <v>400</v>
      </c>
      <c r="CI121" s="46">
        <v>15.630753151640286</v>
      </c>
      <c r="CJ121" s="50">
        <v>2132</v>
      </c>
      <c r="CK121" s="46">
        <v>83.311914298242726</v>
      </c>
      <c r="CL121" s="47">
        <v>2094</v>
      </c>
      <c r="CM121" s="45">
        <v>53.199617956064948</v>
      </c>
      <c r="CN121" s="49">
        <v>1323.96</v>
      </c>
      <c r="CO121" s="49">
        <v>513.5608999224205</v>
      </c>
      <c r="CP121" s="145">
        <v>70</v>
      </c>
      <c r="CQ121" s="41">
        <v>1</v>
      </c>
      <c r="CR121" s="41">
        <v>2</v>
      </c>
      <c r="CS121" s="48">
        <v>1</v>
      </c>
      <c r="CT121" s="45">
        <v>6</v>
      </c>
      <c r="CU121" s="139">
        <v>5701000</v>
      </c>
      <c r="CV121" s="139">
        <v>3925000</v>
      </c>
      <c r="CW121" s="80">
        <v>145.25</v>
      </c>
      <c r="CX121" s="80">
        <v>165.39</v>
      </c>
      <c r="CY121" s="80">
        <v>2.99</v>
      </c>
      <c r="CZ121" s="44" t="s">
        <v>137</v>
      </c>
      <c r="DA121" s="42">
        <v>25000</v>
      </c>
      <c r="DB121" s="42">
        <v>149000</v>
      </c>
      <c r="DC121" s="139">
        <v>0</v>
      </c>
      <c r="DD121" s="139">
        <v>2458</v>
      </c>
      <c r="DE121" s="43">
        <v>0</v>
      </c>
      <c r="DF121" s="43">
        <v>282285</v>
      </c>
      <c r="DG121" s="41">
        <v>0</v>
      </c>
      <c r="DH121" s="41">
        <v>0</v>
      </c>
      <c r="DI121" s="40">
        <v>0</v>
      </c>
      <c r="DJ121" s="147">
        <v>12</v>
      </c>
      <c r="DK121" s="39">
        <v>215.5</v>
      </c>
      <c r="DL121" s="39">
        <v>41.666666666666671</v>
      </c>
      <c r="DM121" s="39">
        <v>58.333333333333336</v>
      </c>
      <c r="DN121" s="39">
        <v>8.3333333333333321</v>
      </c>
      <c r="DO121" s="39">
        <v>0</v>
      </c>
      <c r="DP121" s="39">
        <v>0</v>
      </c>
      <c r="DQ121" s="39">
        <v>25</v>
      </c>
      <c r="DR121" s="39">
        <v>75</v>
      </c>
      <c r="DS121" s="166">
        <v>79</v>
      </c>
      <c r="DT121" s="167">
        <v>32.632911392405063</v>
      </c>
    </row>
    <row r="122" spans="1:124" s="148" customFormat="1" ht="15" customHeight="1" x14ac:dyDescent="0.25">
      <c r="A122" s="223" t="s">
        <v>269</v>
      </c>
      <c r="B122" s="226">
        <v>10</v>
      </c>
      <c r="C122" s="63" t="s">
        <v>149</v>
      </c>
      <c r="D122" s="146">
        <v>12372.1</v>
      </c>
      <c r="E122" s="159">
        <v>9246</v>
      </c>
      <c r="F122" s="160">
        <v>-1.6547696301103181</v>
      </c>
      <c r="G122" s="108">
        <v>0.7</v>
      </c>
      <c r="H122" s="159">
        <v>4677</v>
      </c>
      <c r="I122" s="199">
        <f t="shared" si="6"/>
        <v>50.584036340038942</v>
      </c>
      <c r="J122" s="159">
        <v>4569</v>
      </c>
      <c r="K122" s="201">
        <f t="shared" si="7"/>
        <v>49.415963659961065</v>
      </c>
      <c r="L122" s="109">
        <v>23.155959333765953</v>
      </c>
      <c r="M122" s="109">
        <v>41.13130002163097</v>
      </c>
      <c r="N122" s="109">
        <v>35.712740644603066</v>
      </c>
      <c r="O122" s="158">
        <v>10.7</v>
      </c>
      <c r="P122" s="158">
        <v>2.2999999999999998</v>
      </c>
      <c r="Q122" s="151">
        <v>16</v>
      </c>
      <c r="R122" s="152">
        <v>3.6</v>
      </c>
      <c r="S122" s="153">
        <v>38411</v>
      </c>
      <c r="T122" s="48">
        <v>2.2999999999999998</v>
      </c>
      <c r="U122" s="48" t="s">
        <v>143</v>
      </c>
      <c r="V122" s="153">
        <v>1248</v>
      </c>
      <c r="W122" s="232" t="s">
        <v>136</v>
      </c>
      <c r="X122" s="139">
        <v>42</v>
      </c>
      <c r="Y122" s="139">
        <v>10239586</v>
      </c>
      <c r="Z122" s="41">
        <v>61</v>
      </c>
      <c r="AA122" s="80">
        <v>18.48</v>
      </c>
      <c r="AB122" s="80">
        <v>8.6830999999999996</v>
      </c>
      <c r="AC122" s="80">
        <v>46.04</v>
      </c>
      <c r="AD122" s="45">
        <v>53.945530726256983</v>
      </c>
      <c r="AE122" s="45">
        <v>11.25</v>
      </c>
      <c r="AF122" s="172">
        <v>17.278600000000001</v>
      </c>
      <c r="AG122" s="46">
        <v>3.1830646608062736</v>
      </c>
      <c r="AH122" s="80">
        <v>14.527799999999999</v>
      </c>
      <c r="AI122" s="139">
        <v>46616</v>
      </c>
      <c r="AJ122" s="47">
        <v>60144</v>
      </c>
      <c r="AK122" s="59">
        <v>6848</v>
      </c>
      <c r="AL122" s="47">
        <v>2458000</v>
      </c>
      <c r="AM122" s="45">
        <v>639.10556422256889</v>
      </c>
      <c r="AN122" s="139">
        <v>3846</v>
      </c>
      <c r="AO122" s="47">
        <v>5621000</v>
      </c>
      <c r="AP122" s="56">
        <v>3252.8935185185187</v>
      </c>
      <c r="AQ122" s="139">
        <v>1728</v>
      </c>
      <c r="AR122" s="47">
        <v>639000</v>
      </c>
      <c r="AS122" s="115">
        <v>1770.0831024930749</v>
      </c>
      <c r="AT122" s="76">
        <v>361</v>
      </c>
      <c r="AU122" s="56" t="s">
        <v>136</v>
      </c>
      <c r="AV122" s="56" t="s">
        <v>136</v>
      </c>
      <c r="AW122" s="56" t="s">
        <v>136</v>
      </c>
      <c r="AX122" s="115">
        <v>187.95740376233081</v>
      </c>
      <c r="AY122" s="119">
        <v>29.251170046801871</v>
      </c>
      <c r="AZ122" s="131">
        <v>5685000</v>
      </c>
      <c r="BA122" s="82">
        <v>12.195383559292946</v>
      </c>
      <c r="BB122" s="132">
        <v>1810000</v>
      </c>
      <c r="BC122" s="125">
        <v>3.8827870259138497</v>
      </c>
      <c r="BD122" s="134">
        <v>3270000</v>
      </c>
      <c r="BE122" s="134">
        <v>7.0147588810708772</v>
      </c>
      <c r="BF122" s="131">
        <v>4135000</v>
      </c>
      <c r="BG122" s="131">
        <v>8.8703449459413086</v>
      </c>
      <c r="BH122" s="131">
        <v>3432000</v>
      </c>
      <c r="BI122" s="131">
        <v>7.3622790458211771</v>
      </c>
      <c r="BJ122" s="131">
        <v>7280000</v>
      </c>
      <c r="BK122" s="131">
        <v>15.61695555174189</v>
      </c>
      <c r="BL122" s="73">
        <v>14565000</v>
      </c>
      <c r="BM122" s="72">
        <v>31.244637034494595</v>
      </c>
      <c r="BN122" s="125">
        <v>4350000</v>
      </c>
      <c r="BO122" s="123">
        <v>9.3315599794062116</v>
      </c>
      <c r="BP122" s="125">
        <v>2089000</v>
      </c>
      <c r="BQ122" s="55">
        <v>4.4812939763171444</v>
      </c>
      <c r="BR122" s="219">
        <v>614.86048020765736</v>
      </c>
      <c r="BS122" s="53">
        <v>353.66645035691107</v>
      </c>
      <c r="BT122" s="53">
        <v>470.47371836469824</v>
      </c>
      <c r="BU122" s="53">
        <v>225.93553969284014</v>
      </c>
      <c r="BV122" s="53">
        <v>447.2204196409258</v>
      </c>
      <c r="BW122" s="53">
        <v>371.18754055807915</v>
      </c>
      <c r="BX122" s="53">
        <v>195.76032879082845</v>
      </c>
      <c r="BY122" s="53">
        <v>1575.2757949383517</v>
      </c>
      <c r="BZ122" s="54">
        <v>87.389141250270384</v>
      </c>
      <c r="CA122" s="53">
        <v>787.36751027471337</v>
      </c>
      <c r="CB122" s="124">
        <v>1536.71</v>
      </c>
      <c r="CC122" s="124">
        <v>754</v>
      </c>
      <c r="CD122" s="52">
        <v>483.87935517420698</v>
      </c>
      <c r="CE122" s="46">
        <v>9.2366378459808338</v>
      </c>
      <c r="CF122" s="50">
        <v>414.98605233031151</v>
      </c>
      <c r="CG122" s="46">
        <v>9.4693872341739933</v>
      </c>
      <c r="CH122" s="51">
        <v>0</v>
      </c>
      <c r="CI122" s="46">
        <v>0</v>
      </c>
      <c r="CJ122" s="50">
        <v>3967.41</v>
      </c>
      <c r="CK122" s="46">
        <v>90.530612765826007</v>
      </c>
      <c r="CL122" s="47">
        <v>10188</v>
      </c>
      <c r="CM122" s="45">
        <v>42.049469964664311</v>
      </c>
      <c r="CN122" s="49">
        <v>2667.6300000000006</v>
      </c>
      <c r="CO122" s="49">
        <v>288.51719662556786</v>
      </c>
      <c r="CP122" s="145">
        <v>94</v>
      </c>
      <c r="CQ122" s="41">
        <v>6</v>
      </c>
      <c r="CR122" s="41">
        <v>10</v>
      </c>
      <c r="CS122" s="48">
        <v>3</v>
      </c>
      <c r="CT122" s="45">
        <v>3.7</v>
      </c>
      <c r="CU122" s="139">
        <v>7821000</v>
      </c>
      <c r="CV122" s="139">
        <v>8274000</v>
      </c>
      <c r="CW122" s="80">
        <v>94.53</v>
      </c>
      <c r="CX122" s="80">
        <v>47.18</v>
      </c>
      <c r="CY122" s="80">
        <v>4.43</v>
      </c>
      <c r="CZ122" s="44" t="s">
        <v>137</v>
      </c>
      <c r="DA122" s="42">
        <v>16435</v>
      </c>
      <c r="DB122" s="42">
        <v>155000</v>
      </c>
      <c r="DC122" s="139">
        <v>0</v>
      </c>
      <c r="DD122" s="139">
        <v>6768</v>
      </c>
      <c r="DE122" s="43">
        <v>0</v>
      </c>
      <c r="DF122" s="43">
        <v>307221</v>
      </c>
      <c r="DG122" s="41">
        <v>1</v>
      </c>
      <c r="DH122" s="41">
        <v>500</v>
      </c>
      <c r="DI122" s="40">
        <v>0</v>
      </c>
      <c r="DJ122" s="147">
        <v>9</v>
      </c>
      <c r="DK122" s="39">
        <v>1028.2222222222222</v>
      </c>
      <c r="DL122" s="39">
        <v>22.222222222222221</v>
      </c>
      <c r="DM122" s="39">
        <v>77.777777777777786</v>
      </c>
      <c r="DN122" s="39">
        <v>0</v>
      </c>
      <c r="DO122" s="39">
        <v>11.111111111111111</v>
      </c>
      <c r="DP122" s="39">
        <v>0</v>
      </c>
      <c r="DQ122" s="39">
        <v>88.888888888888886</v>
      </c>
      <c r="DR122" s="39">
        <v>11.111111111111111</v>
      </c>
      <c r="DS122" s="167">
        <v>167</v>
      </c>
      <c r="DT122" s="167">
        <v>55.365269461077844</v>
      </c>
    </row>
    <row r="123" spans="1:124" s="148" customFormat="1" ht="15" customHeight="1" x14ac:dyDescent="0.25">
      <c r="A123" s="223" t="s">
        <v>270</v>
      </c>
      <c r="B123" s="226">
        <v>3</v>
      </c>
      <c r="C123" s="63" t="s">
        <v>146</v>
      </c>
      <c r="D123" s="146">
        <v>9.4</v>
      </c>
      <c r="E123" s="159">
        <v>69324</v>
      </c>
      <c r="F123" s="160">
        <v>-6.9095839824591776</v>
      </c>
      <c r="G123" s="108">
        <v>7637.4</v>
      </c>
      <c r="H123" s="159">
        <v>33920</v>
      </c>
      <c r="I123" s="199">
        <f t="shared" si="6"/>
        <v>48.929663608562691</v>
      </c>
      <c r="J123" s="159">
        <v>35404</v>
      </c>
      <c r="K123" s="201">
        <f t="shared" si="7"/>
        <v>51.070336391437309</v>
      </c>
      <c r="L123" s="109">
        <v>19.889215855980613</v>
      </c>
      <c r="M123" s="109">
        <v>63.465755005481505</v>
      </c>
      <c r="N123" s="109">
        <v>16.645029138537883</v>
      </c>
      <c r="O123" s="158">
        <v>0.4</v>
      </c>
      <c r="P123" s="158">
        <v>20.9</v>
      </c>
      <c r="Q123" s="151">
        <v>122</v>
      </c>
      <c r="R123" s="152">
        <v>2.2999999999999998</v>
      </c>
      <c r="S123" s="153">
        <v>112857</v>
      </c>
      <c r="T123" s="48">
        <v>2.4</v>
      </c>
      <c r="U123" s="48" t="s">
        <v>166</v>
      </c>
      <c r="V123" s="153">
        <v>11663</v>
      </c>
      <c r="W123" s="232" t="s">
        <v>136</v>
      </c>
      <c r="X123" s="139">
        <v>432</v>
      </c>
      <c r="Y123" s="139">
        <v>359206453</v>
      </c>
      <c r="Z123" s="41">
        <v>140</v>
      </c>
      <c r="AA123" s="80">
        <v>1.74</v>
      </c>
      <c r="AB123" s="80">
        <v>5.4969000000000001</v>
      </c>
      <c r="AC123" s="80">
        <v>81.62</v>
      </c>
      <c r="AD123" s="45">
        <v>18.212713560104664</v>
      </c>
      <c r="AE123" s="45">
        <v>4.42</v>
      </c>
      <c r="AF123" s="172">
        <v>24.4056</v>
      </c>
      <c r="AG123" s="46">
        <v>0.57409427232261301</v>
      </c>
      <c r="AH123" s="80">
        <v>9.6356999999999999</v>
      </c>
      <c r="AI123" s="139">
        <v>145450</v>
      </c>
      <c r="AJ123" s="47">
        <v>162425</v>
      </c>
      <c r="AK123" s="59">
        <v>-1154</v>
      </c>
      <c r="AL123" s="47">
        <v>35179000</v>
      </c>
      <c r="AM123" s="58">
        <v>1178.2101949226337</v>
      </c>
      <c r="AN123" s="139">
        <v>29858</v>
      </c>
      <c r="AO123" s="56" t="s">
        <v>136</v>
      </c>
      <c r="AP123" s="56" t="s">
        <v>136</v>
      </c>
      <c r="AQ123" s="56" t="s">
        <v>136</v>
      </c>
      <c r="AR123" s="47">
        <v>13038000</v>
      </c>
      <c r="AS123" s="57">
        <v>7074.3353228431906</v>
      </c>
      <c r="AT123" s="50">
        <v>1843</v>
      </c>
      <c r="AU123" s="56" t="s">
        <v>136</v>
      </c>
      <c r="AV123" s="56" t="s">
        <v>136</v>
      </c>
      <c r="AW123" s="56" t="s">
        <v>136</v>
      </c>
      <c r="AX123" s="115">
        <v>590.74313779372426</v>
      </c>
      <c r="AY123" s="119">
        <v>5.392189697903409</v>
      </c>
      <c r="AZ123" s="131">
        <v>64703000</v>
      </c>
      <c r="BA123" s="82">
        <v>32.77677870368025</v>
      </c>
      <c r="BB123" s="132">
        <v>15487000</v>
      </c>
      <c r="BC123" s="125">
        <v>7.8452926724247112</v>
      </c>
      <c r="BD123" s="125">
        <v>31628000</v>
      </c>
      <c r="BE123" s="125">
        <v>16.021883944175681</v>
      </c>
      <c r="BF123" s="131">
        <v>32863000</v>
      </c>
      <c r="BG123" s="131">
        <v>16.647501329753553</v>
      </c>
      <c r="BH123" s="131">
        <v>24230000</v>
      </c>
      <c r="BI123" s="131">
        <v>12.274258504090575</v>
      </c>
      <c r="BJ123" s="131">
        <v>14125000</v>
      </c>
      <c r="BK123" s="131">
        <v>7.1553405435525947</v>
      </c>
      <c r="BL123" s="130">
        <v>14369000</v>
      </c>
      <c r="BM123" s="74">
        <v>7.2789443023226363</v>
      </c>
      <c r="BN123" s="124" t="s">
        <v>136</v>
      </c>
      <c r="BO123" s="123">
        <v>0</v>
      </c>
      <c r="BP123" s="124" t="s">
        <v>136</v>
      </c>
      <c r="BQ123" s="55">
        <v>0</v>
      </c>
      <c r="BR123" s="219">
        <v>933.34198834458482</v>
      </c>
      <c r="BS123" s="53">
        <v>456.23449310484102</v>
      </c>
      <c r="BT123" s="124" t="s">
        <v>136</v>
      </c>
      <c r="BU123" s="124" t="s">
        <v>136</v>
      </c>
      <c r="BV123" s="53">
        <v>474.04939126420862</v>
      </c>
      <c r="BW123" s="53">
        <v>349.5182043736657</v>
      </c>
      <c r="BX123" s="53">
        <v>223.40026542034505</v>
      </c>
      <c r="BY123" s="53">
        <v>207.2730944550228</v>
      </c>
      <c r="BZ123" s="54">
        <v>108.30304079395303</v>
      </c>
      <c r="CA123" s="53">
        <v>203.75338987940685</v>
      </c>
      <c r="CB123" s="124" t="s">
        <v>136</v>
      </c>
      <c r="CC123" s="124" t="s">
        <v>136</v>
      </c>
      <c r="CD123" s="52">
        <v>643.61310201621006</v>
      </c>
      <c r="CE123" s="46">
        <v>51.641135172495048</v>
      </c>
      <c r="CF123" s="50">
        <v>6463.0528482083819</v>
      </c>
      <c r="CG123" s="46">
        <v>24.722820681816959</v>
      </c>
      <c r="CH123" s="51">
        <v>2621</v>
      </c>
      <c r="CI123" s="46">
        <v>10.025991513438576</v>
      </c>
      <c r="CJ123" s="50">
        <v>17058</v>
      </c>
      <c r="CK123" s="46">
        <v>65.251187804744461</v>
      </c>
      <c r="CL123" s="47">
        <v>21949</v>
      </c>
      <c r="CM123" s="45">
        <v>57.788509727094628</v>
      </c>
      <c r="CN123" s="49">
        <v>123.46</v>
      </c>
      <c r="CO123" s="49">
        <v>1.7809128151866596</v>
      </c>
      <c r="CP123" s="145">
        <v>113.4</v>
      </c>
      <c r="CQ123" s="41">
        <v>3</v>
      </c>
      <c r="CR123" s="41">
        <v>10</v>
      </c>
      <c r="CS123" s="48">
        <v>1</v>
      </c>
      <c r="CT123" s="217">
        <v>4.99</v>
      </c>
      <c r="CU123" s="139">
        <v>23010000</v>
      </c>
      <c r="CV123" s="139">
        <v>22362000</v>
      </c>
      <c r="CW123" s="80">
        <v>102.9</v>
      </c>
      <c r="CX123" s="80">
        <v>217.43</v>
      </c>
      <c r="CY123" s="80">
        <v>1.0900000000000001</v>
      </c>
      <c r="CZ123" s="44" t="s">
        <v>137</v>
      </c>
      <c r="DA123" s="42">
        <v>148000</v>
      </c>
      <c r="DB123" s="42">
        <v>154412</v>
      </c>
      <c r="DC123" s="139">
        <v>0</v>
      </c>
      <c r="DD123" s="139">
        <v>19000</v>
      </c>
      <c r="DE123" s="43">
        <v>0</v>
      </c>
      <c r="DF123" s="43">
        <v>417000</v>
      </c>
      <c r="DG123" s="41">
        <v>4</v>
      </c>
      <c r="DH123" s="64">
        <v>16319</v>
      </c>
      <c r="DI123" s="40">
        <v>0</v>
      </c>
      <c r="DJ123" s="147">
        <v>11</v>
      </c>
      <c r="DK123" s="39">
        <v>6308</v>
      </c>
      <c r="DL123" s="39">
        <v>36.363636363636367</v>
      </c>
      <c r="DM123" s="39">
        <v>63.636363636363633</v>
      </c>
      <c r="DN123" s="39">
        <v>9.0909090909090917</v>
      </c>
      <c r="DO123" s="39">
        <v>18.181818181818183</v>
      </c>
      <c r="DP123" s="39">
        <v>0</v>
      </c>
      <c r="DQ123" s="39">
        <v>50</v>
      </c>
      <c r="DR123" s="39">
        <v>50</v>
      </c>
      <c r="DS123" s="166">
        <v>609</v>
      </c>
      <c r="DT123" s="167">
        <v>113.83251231527093</v>
      </c>
    </row>
    <row r="124" spans="1:124" s="148" customFormat="1" ht="15" customHeight="1" x14ac:dyDescent="0.25">
      <c r="A124" s="223" t="s">
        <v>271</v>
      </c>
      <c r="B124" s="226">
        <v>9</v>
      </c>
      <c r="C124" s="63" t="s">
        <v>142</v>
      </c>
      <c r="D124" s="146">
        <v>3414.9</v>
      </c>
      <c r="E124" s="159">
        <v>3614</v>
      </c>
      <c r="F124" s="160">
        <v>-0.60874377421140002</v>
      </c>
      <c r="G124" s="108">
        <v>1.1000000000000001</v>
      </c>
      <c r="H124" s="159">
        <v>1858</v>
      </c>
      <c r="I124" s="199">
        <f t="shared" si="6"/>
        <v>51.411178749308249</v>
      </c>
      <c r="J124" s="159">
        <v>1756</v>
      </c>
      <c r="K124" s="201">
        <f t="shared" si="7"/>
        <v>48.588821250691758</v>
      </c>
      <c r="L124" s="109">
        <v>21.582733812949641</v>
      </c>
      <c r="M124" s="109">
        <v>40.813503043718868</v>
      </c>
      <c r="N124" s="109">
        <v>37.603763143331484</v>
      </c>
      <c r="O124" s="158">
        <v>4.7</v>
      </c>
      <c r="P124" s="158">
        <v>1.5</v>
      </c>
      <c r="Q124" s="151">
        <v>41</v>
      </c>
      <c r="R124" s="152">
        <v>1.8</v>
      </c>
      <c r="S124" s="153">
        <v>34628</v>
      </c>
      <c r="T124" s="48">
        <v>2.2000000000000002</v>
      </c>
      <c r="U124" s="48" t="s">
        <v>143</v>
      </c>
      <c r="V124" s="153">
        <v>541</v>
      </c>
      <c r="W124" s="232" t="s">
        <v>136</v>
      </c>
      <c r="X124" s="139">
        <v>43</v>
      </c>
      <c r="Y124" s="139">
        <v>6754384</v>
      </c>
      <c r="Z124" s="41">
        <v>33</v>
      </c>
      <c r="AA124" s="80">
        <v>14.03</v>
      </c>
      <c r="AB124" s="80">
        <v>3.0562</v>
      </c>
      <c r="AC124" s="80">
        <v>39.04</v>
      </c>
      <c r="AD124" s="45">
        <v>60.281391027342714</v>
      </c>
      <c r="AE124" s="45">
        <v>10.51</v>
      </c>
      <c r="AF124" s="172">
        <v>15.521100000000001</v>
      </c>
      <c r="AG124" s="46">
        <v>3.0269001071920778</v>
      </c>
      <c r="AH124" s="80">
        <v>4.49</v>
      </c>
      <c r="AI124" s="139">
        <v>23327</v>
      </c>
      <c r="AJ124" s="47">
        <v>37670</v>
      </c>
      <c r="AK124" s="59">
        <v>4225</v>
      </c>
      <c r="AL124" s="47">
        <v>1028000</v>
      </c>
      <c r="AM124" s="58">
        <v>678.54785478547853</v>
      </c>
      <c r="AN124" s="139">
        <v>1515</v>
      </c>
      <c r="AO124" s="47">
        <v>1808000</v>
      </c>
      <c r="AP124" s="58">
        <v>1893.1937172774869</v>
      </c>
      <c r="AQ124" s="139">
        <v>955</v>
      </c>
      <c r="AR124" s="47">
        <v>138000</v>
      </c>
      <c r="AS124" s="57">
        <v>958.33333333333337</v>
      </c>
      <c r="AT124" s="50">
        <v>144</v>
      </c>
      <c r="AU124" s="50">
        <v>7000</v>
      </c>
      <c r="AV124" s="58">
        <v>7000</v>
      </c>
      <c r="AW124" s="40">
        <v>1</v>
      </c>
      <c r="AX124" s="115">
        <v>532.06625293525667</v>
      </c>
      <c r="AY124" s="119">
        <v>30.957095709570957</v>
      </c>
      <c r="AZ124" s="131">
        <v>2953000</v>
      </c>
      <c r="BA124" s="82">
        <v>12.659150340806791</v>
      </c>
      <c r="BB124" s="132">
        <v>447000</v>
      </c>
      <c r="BC124" s="125">
        <v>1.9162344064817594</v>
      </c>
      <c r="BD124" s="125">
        <v>696000</v>
      </c>
      <c r="BE124" s="125">
        <v>2.9836669953273032</v>
      </c>
      <c r="BF124" s="131">
        <v>1268000</v>
      </c>
      <c r="BG124" s="131">
        <v>5.4357611351652588</v>
      </c>
      <c r="BH124" s="131">
        <v>1459000</v>
      </c>
      <c r="BI124" s="131">
        <v>6.2545548077335287</v>
      </c>
      <c r="BJ124" s="131">
        <v>8000000</v>
      </c>
      <c r="BK124" s="131">
        <v>34.295022934796584</v>
      </c>
      <c r="BL124" s="130">
        <v>7370000</v>
      </c>
      <c r="BM124" s="74">
        <v>31.594289878681359</v>
      </c>
      <c r="BN124" s="124" t="s">
        <v>136</v>
      </c>
      <c r="BO124" s="123">
        <v>0</v>
      </c>
      <c r="BP124" s="125">
        <v>1134000</v>
      </c>
      <c r="BQ124" s="55">
        <v>4.8613195010074159</v>
      </c>
      <c r="BR124" s="219">
        <v>817.10016602102928</v>
      </c>
      <c r="BS124" s="53">
        <v>192.58439402324294</v>
      </c>
      <c r="BT124" s="124" t="s">
        <v>136</v>
      </c>
      <c r="BU124" s="53">
        <v>313.77974543442167</v>
      </c>
      <c r="BV124" s="53">
        <v>350.85777531820696</v>
      </c>
      <c r="BW124" s="53">
        <v>403.70780298837855</v>
      </c>
      <c r="BX124" s="53">
        <v>123.68566685113447</v>
      </c>
      <c r="BY124" s="53">
        <v>2039.2916436081903</v>
      </c>
      <c r="BZ124" s="54">
        <v>45.102379634753738</v>
      </c>
      <c r="CA124" s="53">
        <v>2213.6137244050915</v>
      </c>
      <c r="CB124" s="124" t="s">
        <v>136</v>
      </c>
      <c r="CC124" s="124">
        <v>640</v>
      </c>
      <c r="CD124" s="52">
        <v>328.05280528052805</v>
      </c>
      <c r="CE124" s="46">
        <v>7.6179083820119873</v>
      </c>
      <c r="CF124" s="50">
        <v>189.22278539471375</v>
      </c>
      <c r="CG124" s="46">
        <v>7.805599725184563</v>
      </c>
      <c r="CH124" s="51">
        <v>346.24</v>
      </c>
      <c r="CI124" s="46">
        <v>14.282692452763168</v>
      </c>
      <c r="CJ124" s="50">
        <v>1888.73</v>
      </c>
      <c r="CK124" s="46">
        <v>77.911707822052279</v>
      </c>
      <c r="CL124" s="47">
        <v>3551</v>
      </c>
      <c r="CM124" s="45">
        <v>48.239932413404674</v>
      </c>
      <c r="CN124" s="49">
        <v>1084.8900000000001</v>
      </c>
      <c r="CO124" s="49">
        <v>300.19092418372992</v>
      </c>
      <c r="CP124" s="145">
        <v>11.5</v>
      </c>
      <c r="CQ124" s="41">
        <v>2</v>
      </c>
      <c r="CR124" s="41">
        <v>2</v>
      </c>
      <c r="CS124" s="48">
        <v>1</v>
      </c>
      <c r="CT124" s="45">
        <v>3.2</v>
      </c>
      <c r="CU124" s="139">
        <v>1738000</v>
      </c>
      <c r="CV124" s="139">
        <v>1274000</v>
      </c>
      <c r="CW124" s="80">
        <v>136.41999999999999</v>
      </c>
      <c r="CX124" s="80">
        <v>248.43</v>
      </c>
      <c r="CY124" s="80">
        <v>0.51</v>
      </c>
      <c r="CZ124" s="44" t="s">
        <v>137</v>
      </c>
      <c r="DA124" s="42">
        <v>14000</v>
      </c>
      <c r="DB124" s="42">
        <v>142000</v>
      </c>
      <c r="DC124" s="139">
        <v>0</v>
      </c>
      <c r="DD124" s="139">
        <v>9122</v>
      </c>
      <c r="DE124" s="43">
        <v>0</v>
      </c>
      <c r="DF124" s="43">
        <v>253877</v>
      </c>
      <c r="DG124" s="41">
        <v>1</v>
      </c>
      <c r="DH124" s="64">
        <v>15455</v>
      </c>
      <c r="DI124" s="40">
        <v>0</v>
      </c>
      <c r="DJ124" s="149">
        <v>9</v>
      </c>
      <c r="DK124" s="39">
        <v>398.77777777777777</v>
      </c>
      <c r="DL124" s="39">
        <v>22.222222222222221</v>
      </c>
      <c r="DM124" s="39">
        <v>77.777777777777786</v>
      </c>
      <c r="DN124" s="39">
        <v>11.111111111111111</v>
      </c>
      <c r="DO124" s="39">
        <v>0</v>
      </c>
      <c r="DP124" s="39">
        <v>0</v>
      </c>
      <c r="DQ124" s="39">
        <v>66.666666666666657</v>
      </c>
      <c r="DR124" s="39">
        <v>33.333333333333329</v>
      </c>
      <c r="DS124" s="166">
        <v>76</v>
      </c>
      <c r="DT124" s="167">
        <v>47.55263157894737</v>
      </c>
    </row>
    <row r="125" spans="1:124" s="148" customFormat="1" ht="15" customHeight="1" x14ac:dyDescent="0.25">
      <c r="A125" s="223" t="s">
        <v>272</v>
      </c>
      <c r="B125" s="226">
        <v>10</v>
      </c>
      <c r="C125" s="63" t="s">
        <v>149</v>
      </c>
      <c r="D125" s="146">
        <v>26255.9</v>
      </c>
      <c r="E125" s="159">
        <v>7597</v>
      </c>
      <c r="F125" s="160">
        <v>7.3055153350006581</v>
      </c>
      <c r="G125" s="108">
        <v>0.3</v>
      </c>
      <c r="H125" s="159">
        <v>3987</v>
      </c>
      <c r="I125" s="199">
        <f t="shared" si="6"/>
        <v>52.481242595761493</v>
      </c>
      <c r="J125" s="159">
        <v>3610</v>
      </c>
      <c r="K125" s="201">
        <f t="shared" si="7"/>
        <v>47.518757404238514</v>
      </c>
      <c r="L125" s="109">
        <v>26.062919573515863</v>
      </c>
      <c r="M125" s="109">
        <v>46.018165065157305</v>
      </c>
      <c r="N125" s="109">
        <v>27.918915361326839</v>
      </c>
      <c r="O125" s="158">
        <v>8.3000000000000007</v>
      </c>
      <c r="P125" s="158">
        <v>3.9</v>
      </c>
      <c r="Q125" s="151">
        <v>58</v>
      </c>
      <c r="R125" s="152">
        <v>4.4000000000000004</v>
      </c>
      <c r="S125" s="153">
        <v>53244</v>
      </c>
      <c r="T125" s="48">
        <v>2.4</v>
      </c>
      <c r="U125" s="48" t="s">
        <v>143</v>
      </c>
      <c r="V125" s="153">
        <v>805</v>
      </c>
      <c r="W125" s="232" t="s">
        <v>136</v>
      </c>
      <c r="X125" s="139">
        <v>131</v>
      </c>
      <c r="Y125" s="139">
        <v>44586218</v>
      </c>
      <c r="Z125" s="41">
        <v>67</v>
      </c>
      <c r="AA125" s="80">
        <v>10.51</v>
      </c>
      <c r="AB125" s="80">
        <v>3.8993000000000002</v>
      </c>
      <c r="AC125" s="80">
        <v>38.29</v>
      </c>
      <c r="AD125" s="45">
        <v>61.594415332185129</v>
      </c>
      <c r="AE125" s="45">
        <v>12.34</v>
      </c>
      <c r="AF125" s="172">
        <v>11.5862</v>
      </c>
      <c r="AG125" s="46">
        <v>3.9120130845488834</v>
      </c>
      <c r="AH125" s="80">
        <v>22.302</v>
      </c>
      <c r="AI125" s="139">
        <v>33463</v>
      </c>
      <c r="AJ125" s="47">
        <v>54578</v>
      </c>
      <c r="AK125" s="59">
        <v>4022</v>
      </c>
      <c r="AL125" s="47">
        <v>2291000</v>
      </c>
      <c r="AM125" s="58">
        <v>793.55732594388644</v>
      </c>
      <c r="AN125" s="139">
        <v>2887</v>
      </c>
      <c r="AO125" s="47">
        <v>1900000</v>
      </c>
      <c r="AP125" s="58">
        <v>1837.5241779497098</v>
      </c>
      <c r="AQ125" s="139">
        <v>1034</v>
      </c>
      <c r="AR125" s="47">
        <v>1528000</v>
      </c>
      <c r="AS125" s="57">
        <v>5945.5252918287933</v>
      </c>
      <c r="AT125" s="50">
        <v>257</v>
      </c>
      <c r="AU125" s="56" t="s">
        <v>136</v>
      </c>
      <c r="AV125" s="56" t="s">
        <v>136</v>
      </c>
      <c r="AW125" s="56" t="s">
        <v>136</v>
      </c>
      <c r="AX125" s="115">
        <v>156.38033764644169</v>
      </c>
      <c r="AY125" s="119">
        <v>17.2497402147558</v>
      </c>
      <c r="AZ125" s="131">
        <v>6284000</v>
      </c>
      <c r="BA125" s="82">
        <v>18.778949884947554</v>
      </c>
      <c r="BB125" s="132">
        <v>1097000</v>
      </c>
      <c r="BC125" s="125">
        <v>3.2782476167707615</v>
      </c>
      <c r="BD125" s="134">
        <v>4987000</v>
      </c>
      <c r="BE125" s="134">
        <v>14.903027224098258</v>
      </c>
      <c r="BF125" s="131">
        <v>1306000</v>
      </c>
      <c r="BG125" s="131">
        <v>3.9028180378328301</v>
      </c>
      <c r="BH125" s="131">
        <v>3376000</v>
      </c>
      <c r="BI125" s="131">
        <v>10.088754744045662</v>
      </c>
      <c r="BJ125" s="131">
        <v>5894000</v>
      </c>
      <c r="BK125" s="131">
        <v>17.613483548994413</v>
      </c>
      <c r="BL125" s="73">
        <v>6206000</v>
      </c>
      <c r="BM125" s="72">
        <v>18.545856617756925</v>
      </c>
      <c r="BN125" s="125">
        <v>2864000</v>
      </c>
      <c r="BO125" s="123">
        <v>8.5587066312046147</v>
      </c>
      <c r="BP125" s="125">
        <v>1449000</v>
      </c>
      <c r="BQ125" s="55">
        <v>4.3301556943489823</v>
      </c>
      <c r="BR125" s="219">
        <v>827.16861919178621</v>
      </c>
      <c r="BS125" s="53">
        <v>656.4433328945637</v>
      </c>
      <c r="BT125" s="53">
        <v>376.99091746742135</v>
      </c>
      <c r="BU125" s="53">
        <v>190.7331841516388</v>
      </c>
      <c r="BV125" s="53">
        <v>171.90996445965513</v>
      </c>
      <c r="BW125" s="53">
        <v>444.38594181913913</v>
      </c>
      <c r="BX125" s="53">
        <v>144.39910490983283</v>
      </c>
      <c r="BY125" s="53">
        <v>816.90140845070425</v>
      </c>
      <c r="BZ125" s="54">
        <v>68.579702514150327</v>
      </c>
      <c r="CA125" s="53">
        <v>775.83256548637621</v>
      </c>
      <c r="CB125" s="124">
        <v>662.76</v>
      </c>
      <c r="CC125" s="124">
        <v>840.5</v>
      </c>
      <c r="CD125" s="52">
        <v>304.46830620020785</v>
      </c>
      <c r="CE125" s="46">
        <v>24.355520400059934</v>
      </c>
      <c r="CF125" s="50">
        <v>796.20835143343265</v>
      </c>
      <c r="CG125" s="46">
        <v>24.355520400059934</v>
      </c>
      <c r="CH125" s="51">
        <v>0</v>
      </c>
      <c r="CI125" s="46">
        <v>0</v>
      </c>
      <c r="CJ125" s="50">
        <v>2472.9</v>
      </c>
      <c r="CK125" s="46">
        <v>75.64447959994007</v>
      </c>
      <c r="CL125" s="47">
        <v>5858</v>
      </c>
      <c r="CM125" s="45">
        <v>69.153294639808806</v>
      </c>
      <c r="CN125" s="49">
        <v>2020.58</v>
      </c>
      <c r="CO125" s="49">
        <v>265.97077793865998</v>
      </c>
      <c r="CP125" s="145">
        <v>134</v>
      </c>
      <c r="CQ125" s="41">
        <v>2</v>
      </c>
      <c r="CR125" s="41">
        <v>10</v>
      </c>
      <c r="CS125" s="48">
        <v>3</v>
      </c>
      <c r="CT125" s="217">
        <v>1.9</v>
      </c>
      <c r="CU125" s="139">
        <v>3153000</v>
      </c>
      <c r="CV125" s="139">
        <v>3724000</v>
      </c>
      <c r="CW125" s="80">
        <v>84.67</v>
      </c>
      <c r="CX125" s="80">
        <v>172.81</v>
      </c>
      <c r="CY125" s="80">
        <v>12.77</v>
      </c>
      <c r="CZ125" s="44" t="s">
        <v>137</v>
      </c>
      <c r="DA125" s="42">
        <v>75000</v>
      </c>
      <c r="DB125" s="42">
        <v>141000</v>
      </c>
      <c r="DC125" s="139">
        <v>0</v>
      </c>
      <c r="DD125" s="139">
        <v>6962</v>
      </c>
      <c r="DE125" s="43">
        <v>0</v>
      </c>
      <c r="DF125" s="43">
        <v>282966</v>
      </c>
      <c r="DG125" s="41">
        <v>0</v>
      </c>
      <c r="DH125" s="41">
        <v>0</v>
      </c>
      <c r="DI125" s="40">
        <v>0</v>
      </c>
      <c r="DJ125" s="147">
        <v>9</v>
      </c>
      <c r="DK125" s="39">
        <v>831.88888888888891</v>
      </c>
      <c r="DL125" s="39">
        <v>33.333333333333329</v>
      </c>
      <c r="DM125" s="39">
        <v>66.666666666666657</v>
      </c>
      <c r="DN125" s="39">
        <v>0</v>
      </c>
      <c r="DO125" s="39">
        <v>0</v>
      </c>
      <c r="DP125" s="39">
        <v>0</v>
      </c>
      <c r="DQ125" s="39">
        <v>33.333333333333329</v>
      </c>
      <c r="DR125" s="39">
        <v>66.666666666666657</v>
      </c>
      <c r="DS125" s="166">
        <v>119</v>
      </c>
      <c r="DT125" s="167">
        <v>63.840336134453779</v>
      </c>
    </row>
    <row r="126" spans="1:124" s="148" customFormat="1" ht="15" customHeight="1" x14ac:dyDescent="0.25">
      <c r="A126" s="223" t="s">
        <v>273</v>
      </c>
      <c r="B126" s="226">
        <v>3</v>
      </c>
      <c r="C126" s="63" t="s">
        <v>146</v>
      </c>
      <c r="D126" s="146">
        <v>22.4</v>
      </c>
      <c r="E126" s="159">
        <v>75473</v>
      </c>
      <c r="F126" s="160">
        <v>-6.4473387834059857</v>
      </c>
      <c r="G126" s="108">
        <v>3472.5</v>
      </c>
      <c r="H126" s="159">
        <v>36516</v>
      </c>
      <c r="I126" s="199">
        <f t="shared" si="6"/>
        <v>48.382865395571926</v>
      </c>
      <c r="J126" s="159">
        <v>38957</v>
      </c>
      <c r="K126" s="201">
        <f t="shared" si="7"/>
        <v>51.617134604428074</v>
      </c>
      <c r="L126" s="109">
        <v>24.51075218952473</v>
      </c>
      <c r="M126" s="109">
        <v>54.754680481761689</v>
      </c>
      <c r="N126" s="109">
        <v>20.734567328713581</v>
      </c>
      <c r="O126" s="158">
        <v>0.3</v>
      </c>
      <c r="P126" s="158">
        <v>41</v>
      </c>
      <c r="Q126" s="151">
        <v>118</v>
      </c>
      <c r="R126" s="152">
        <v>2.8</v>
      </c>
      <c r="S126" s="153">
        <v>107603</v>
      </c>
      <c r="T126" s="48">
        <v>2.7</v>
      </c>
      <c r="U126" s="48" t="s">
        <v>166</v>
      </c>
      <c r="V126" s="153">
        <v>13057</v>
      </c>
      <c r="W126" s="232" t="s">
        <v>136</v>
      </c>
      <c r="X126" s="139">
        <v>306</v>
      </c>
      <c r="Y126" s="139">
        <v>195306955</v>
      </c>
      <c r="Z126" s="41">
        <v>180</v>
      </c>
      <c r="AA126" s="80">
        <v>-4.08</v>
      </c>
      <c r="AB126" s="80">
        <v>2.9908999999999999</v>
      </c>
      <c r="AC126" s="80">
        <v>79.94</v>
      </c>
      <c r="AD126" s="45">
        <v>19.708862668495549</v>
      </c>
      <c r="AE126" s="45">
        <v>2.5</v>
      </c>
      <c r="AF126" s="172">
        <v>4.1154999999999999</v>
      </c>
      <c r="AG126" s="46">
        <v>3.6549466389947813</v>
      </c>
      <c r="AH126" s="80">
        <v>22.179600000000001</v>
      </c>
      <c r="AI126" s="139">
        <v>124225</v>
      </c>
      <c r="AJ126" s="47">
        <v>139247</v>
      </c>
      <c r="AK126" s="59">
        <v>-2843</v>
      </c>
      <c r="AL126" s="47">
        <v>31444000</v>
      </c>
      <c r="AM126" s="58">
        <v>1068.7967369136641</v>
      </c>
      <c r="AN126" s="139">
        <v>29420</v>
      </c>
      <c r="AO126" s="56" t="s">
        <v>136</v>
      </c>
      <c r="AP126" s="56" t="s">
        <v>136</v>
      </c>
      <c r="AQ126" s="56" t="s">
        <v>136</v>
      </c>
      <c r="AR126" s="47">
        <v>21441000</v>
      </c>
      <c r="AS126" s="57">
        <v>7078.5737867282933</v>
      </c>
      <c r="AT126" s="50">
        <v>3029</v>
      </c>
      <c r="AU126" s="56" t="s">
        <v>136</v>
      </c>
      <c r="AV126" s="56" t="s">
        <v>136</v>
      </c>
      <c r="AW126" s="56" t="s">
        <v>136</v>
      </c>
      <c r="AX126" s="115">
        <v>549.8912334310296</v>
      </c>
      <c r="AY126" s="119">
        <v>6.2100611828687962</v>
      </c>
      <c r="AZ126" s="131">
        <v>27878000</v>
      </c>
      <c r="BA126" s="82">
        <v>22.441537532702757</v>
      </c>
      <c r="BB126" s="132">
        <v>4187000</v>
      </c>
      <c r="BC126" s="125">
        <v>3.3704970819078284</v>
      </c>
      <c r="BD126" s="125">
        <v>23682000</v>
      </c>
      <c r="BE126" s="125">
        <v>19.063795532300261</v>
      </c>
      <c r="BF126" s="131">
        <v>22159000</v>
      </c>
      <c r="BG126" s="131">
        <v>17.837794324813846</v>
      </c>
      <c r="BH126" s="131">
        <v>26105000</v>
      </c>
      <c r="BI126" s="131">
        <v>21.014288589253372</v>
      </c>
      <c r="BJ126" s="131">
        <v>12567000</v>
      </c>
      <c r="BK126" s="131">
        <v>10.116321191386596</v>
      </c>
      <c r="BL126" s="130">
        <v>7647000</v>
      </c>
      <c r="BM126" s="74">
        <v>6.1557657476353391</v>
      </c>
      <c r="BN126" s="124" t="s">
        <v>136</v>
      </c>
      <c r="BO126" s="123">
        <v>0</v>
      </c>
      <c r="BP126" s="124" t="s">
        <v>136</v>
      </c>
      <c r="BQ126" s="55">
        <v>0</v>
      </c>
      <c r="BR126" s="219">
        <v>369.3771282445378</v>
      </c>
      <c r="BS126" s="53">
        <v>313.78108727624448</v>
      </c>
      <c r="BT126" s="124" t="s">
        <v>136</v>
      </c>
      <c r="BU126" s="124" t="s">
        <v>136</v>
      </c>
      <c r="BV126" s="53">
        <v>293.60168537092733</v>
      </c>
      <c r="BW126" s="53">
        <v>345.88528347886</v>
      </c>
      <c r="BX126" s="53">
        <v>55.476793025320312</v>
      </c>
      <c r="BY126" s="53">
        <v>101.32100221271183</v>
      </c>
      <c r="BZ126" s="54">
        <v>62.419673260636252</v>
      </c>
      <c r="CA126" s="53">
        <v>166.50987770460961</v>
      </c>
      <c r="CB126" s="124" t="s">
        <v>136</v>
      </c>
      <c r="CC126" s="124" t="s">
        <v>136</v>
      </c>
      <c r="CD126" s="52">
        <v>586.91366417403128</v>
      </c>
      <c r="CE126" s="46">
        <v>50.281475099785432</v>
      </c>
      <c r="CF126" s="50">
        <v>6404.9440082985157</v>
      </c>
      <c r="CG126" s="46">
        <v>20.185777612189771</v>
      </c>
      <c r="CH126" s="51">
        <v>7803.9</v>
      </c>
      <c r="CI126" s="46">
        <v>24.59471772175808</v>
      </c>
      <c r="CJ126" s="50">
        <v>17521.14</v>
      </c>
      <c r="CK126" s="46">
        <v>55.219504666052153</v>
      </c>
      <c r="CL126" s="47">
        <v>21614</v>
      </c>
      <c r="CM126" s="45">
        <v>64.004811696122886</v>
      </c>
      <c r="CN126" s="49">
        <v>211.70000000000002</v>
      </c>
      <c r="CO126" s="49">
        <v>2.8049766141534058</v>
      </c>
      <c r="CP126" s="145">
        <v>361.6</v>
      </c>
      <c r="CQ126" s="41">
        <v>2</v>
      </c>
      <c r="CR126" s="41">
        <v>22</v>
      </c>
      <c r="CS126" s="48">
        <v>6</v>
      </c>
      <c r="CT126" s="217">
        <v>9.77</v>
      </c>
      <c r="CU126" s="139">
        <v>12985000</v>
      </c>
      <c r="CV126" s="139">
        <v>12559000</v>
      </c>
      <c r="CW126" s="80">
        <v>103.39</v>
      </c>
      <c r="CX126" s="80">
        <v>65.349999999999994</v>
      </c>
      <c r="CY126" s="80">
        <v>1.19</v>
      </c>
      <c r="CZ126" s="44" t="s">
        <v>137</v>
      </c>
      <c r="DA126" s="42">
        <v>98000</v>
      </c>
      <c r="DB126" s="42">
        <v>420000</v>
      </c>
      <c r="DC126" s="139">
        <v>0</v>
      </c>
      <c r="DD126" s="139">
        <v>0</v>
      </c>
      <c r="DE126" s="43">
        <v>0</v>
      </c>
      <c r="DF126" s="43">
        <v>429004</v>
      </c>
      <c r="DG126" s="41">
        <v>1</v>
      </c>
      <c r="DH126" s="41">
        <v>901</v>
      </c>
      <c r="DI126" s="40">
        <v>0</v>
      </c>
      <c r="DJ126" s="147">
        <v>13</v>
      </c>
      <c r="DK126" s="39">
        <v>5848.7692307692305</v>
      </c>
      <c r="DL126" s="39">
        <v>23.076923076923077</v>
      </c>
      <c r="DM126" s="39">
        <v>76.923076923076934</v>
      </c>
      <c r="DN126" s="39">
        <v>0</v>
      </c>
      <c r="DO126" s="39">
        <v>15.384615384615385</v>
      </c>
      <c r="DP126" s="39">
        <v>15.384615384615385</v>
      </c>
      <c r="DQ126" s="39">
        <v>76.923076923076934</v>
      </c>
      <c r="DR126" s="39">
        <v>7.6923076923076925</v>
      </c>
      <c r="DS126" s="166">
        <v>396</v>
      </c>
      <c r="DT126" s="167">
        <v>190.58838383838383</v>
      </c>
    </row>
    <row r="127" spans="1:124" s="148" customFormat="1" ht="15" customHeight="1" x14ac:dyDescent="0.25">
      <c r="A127" s="223" t="s">
        <v>274</v>
      </c>
      <c r="B127" s="226">
        <v>4</v>
      </c>
      <c r="C127" s="63" t="s">
        <v>134</v>
      </c>
      <c r="D127" s="146">
        <v>2689.3</v>
      </c>
      <c r="E127" s="159">
        <v>52795</v>
      </c>
      <c r="F127" s="160">
        <v>4.360261388389052</v>
      </c>
      <c r="G127" s="108">
        <v>19.7</v>
      </c>
      <c r="H127" s="159">
        <v>25661</v>
      </c>
      <c r="I127" s="199">
        <f t="shared" si="6"/>
        <v>48.60498153234208</v>
      </c>
      <c r="J127" s="159">
        <v>27134</v>
      </c>
      <c r="K127" s="201">
        <f t="shared" si="7"/>
        <v>51.395018467657927</v>
      </c>
      <c r="L127" s="109">
        <v>22.913154654796855</v>
      </c>
      <c r="M127" s="109">
        <v>42.450989677052753</v>
      </c>
      <c r="N127" s="109">
        <v>34.635855668150398</v>
      </c>
      <c r="O127" s="158">
        <v>2.2999999999999998</v>
      </c>
      <c r="P127" s="158">
        <v>7</v>
      </c>
      <c r="Q127" s="151">
        <v>108</v>
      </c>
      <c r="R127" s="152">
        <v>0.8</v>
      </c>
      <c r="S127" s="153">
        <v>66101</v>
      </c>
      <c r="T127" s="48">
        <v>2.4</v>
      </c>
      <c r="U127" s="48" t="s">
        <v>135</v>
      </c>
      <c r="V127" s="153">
        <v>6395</v>
      </c>
      <c r="W127" s="232" t="s">
        <v>136</v>
      </c>
      <c r="X127" s="139">
        <v>578</v>
      </c>
      <c r="Y127" s="139">
        <v>384733149</v>
      </c>
      <c r="Z127" s="41">
        <v>182</v>
      </c>
      <c r="AA127" s="80">
        <v>-3.2</v>
      </c>
      <c r="AB127" s="80">
        <v>3.0335000000000001</v>
      </c>
      <c r="AC127" s="80">
        <v>67.66</v>
      </c>
      <c r="AD127" s="45">
        <v>32.340701008045869</v>
      </c>
      <c r="AE127" s="45">
        <v>4.3600000000000003</v>
      </c>
      <c r="AF127" s="172">
        <v>4.9067999999999996</v>
      </c>
      <c r="AG127" s="46">
        <v>4.9695364238410598</v>
      </c>
      <c r="AH127" s="80">
        <v>17.678999999999998</v>
      </c>
      <c r="AI127" s="139">
        <v>172998</v>
      </c>
      <c r="AJ127" s="47">
        <v>183821</v>
      </c>
      <c r="AK127" s="59">
        <v>-21982</v>
      </c>
      <c r="AL127" s="47">
        <v>43655000</v>
      </c>
      <c r="AM127" s="58">
        <v>1913.0987335115474</v>
      </c>
      <c r="AN127" s="139">
        <v>22819</v>
      </c>
      <c r="AO127" s="47">
        <v>4969000</v>
      </c>
      <c r="AP127" s="58">
        <v>4053.0179445350732</v>
      </c>
      <c r="AQ127" s="139">
        <v>1226</v>
      </c>
      <c r="AR127" s="47">
        <v>6660000</v>
      </c>
      <c r="AS127" s="57">
        <v>4618.5852981969483</v>
      </c>
      <c r="AT127" s="50">
        <v>1442</v>
      </c>
      <c r="AU127" s="50">
        <v>350000</v>
      </c>
      <c r="AV127" s="58">
        <v>70000</v>
      </c>
      <c r="AW127" s="40">
        <v>5</v>
      </c>
      <c r="AX127" s="115">
        <v>248.42653276773197</v>
      </c>
      <c r="AY127" s="119">
        <v>18.142775757044568</v>
      </c>
      <c r="AZ127" s="131">
        <v>33792000</v>
      </c>
      <c r="BA127" s="82">
        <v>19.533399616176098</v>
      </c>
      <c r="BB127" s="132">
        <v>3695000</v>
      </c>
      <c r="BC127" s="125">
        <v>2.1358875349719071</v>
      </c>
      <c r="BD127" s="125">
        <v>22048000</v>
      </c>
      <c r="BE127" s="125">
        <v>12.74480334805429</v>
      </c>
      <c r="BF127" s="131">
        <v>6927000</v>
      </c>
      <c r="BG127" s="131">
        <v>4.0041388240190523</v>
      </c>
      <c r="BH127" s="131">
        <v>14146000</v>
      </c>
      <c r="BI127" s="131">
        <v>8.1770676778653844</v>
      </c>
      <c r="BJ127" s="131">
        <v>37969000</v>
      </c>
      <c r="BK127" s="131">
        <v>21.947906309972485</v>
      </c>
      <c r="BL127" s="130">
        <v>13842000</v>
      </c>
      <c r="BM127" s="74">
        <v>8.0013410714698594</v>
      </c>
      <c r="BN127" s="126">
        <v>22531000</v>
      </c>
      <c r="BO127" s="123">
        <v>13.024000554926127</v>
      </c>
      <c r="BP127" s="125">
        <v>18046000</v>
      </c>
      <c r="BQ127" s="55">
        <v>10.431455062544799</v>
      </c>
      <c r="BR127" s="219">
        <v>640.06061180035988</v>
      </c>
      <c r="BS127" s="53">
        <v>417.61530447959086</v>
      </c>
      <c r="BT127" s="53">
        <v>426.76389809641063</v>
      </c>
      <c r="BU127" s="53">
        <v>341.81267165451271</v>
      </c>
      <c r="BV127" s="53">
        <v>131.2056065915333</v>
      </c>
      <c r="BW127" s="53">
        <v>267.94203996590585</v>
      </c>
      <c r="BX127" s="53">
        <v>69.987688228051894</v>
      </c>
      <c r="BY127" s="53">
        <v>262.18391893171702</v>
      </c>
      <c r="BZ127" s="54">
        <v>29.036840609906243</v>
      </c>
      <c r="CA127" s="53">
        <v>719.17795245761909</v>
      </c>
      <c r="CB127" s="124">
        <v>488.72</v>
      </c>
      <c r="CC127" s="124">
        <v>949</v>
      </c>
      <c r="CD127" s="52">
        <v>463.56106753144309</v>
      </c>
      <c r="CE127" s="46">
        <v>53.159451351643106</v>
      </c>
      <c r="CF127" s="50">
        <v>7585.9516295804206</v>
      </c>
      <c r="CG127" s="46">
        <v>19.908569335080152</v>
      </c>
      <c r="CH127" s="51">
        <v>12854</v>
      </c>
      <c r="CI127" s="46">
        <v>33.734034005075031</v>
      </c>
      <c r="CJ127" s="50">
        <v>17664</v>
      </c>
      <c r="CK127" s="46">
        <v>46.357396659844817</v>
      </c>
      <c r="CL127" s="47">
        <v>41485</v>
      </c>
      <c r="CM127" s="45">
        <v>71.035313968904418</v>
      </c>
      <c r="CN127" s="49">
        <v>1242.0600000000002</v>
      </c>
      <c r="CO127" s="49">
        <v>23.52609148593617</v>
      </c>
      <c r="CP127" s="145">
        <v>551.84</v>
      </c>
      <c r="CQ127" s="41">
        <v>4</v>
      </c>
      <c r="CR127" s="41">
        <v>24</v>
      </c>
      <c r="CS127" s="48">
        <v>3</v>
      </c>
      <c r="CT127" s="217">
        <v>4.1900000000000004</v>
      </c>
      <c r="CU127" s="139">
        <v>37484000</v>
      </c>
      <c r="CV127" s="139">
        <v>35894000</v>
      </c>
      <c r="CW127" s="80">
        <v>104.43</v>
      </c>
      <c r="CX127" s="80">
        <v>131.69999999999999</v>
      </c>
      <c r="CY127" s="80">
        <v>1.66</v>
      </c>
      <c r="CZ127" s="44" t="s">
        <v>137</v>
      </c>
      <c r="DA127" s="42">
        <v>340000</v>
      </c>
      <c r="DB127" s="143" t="s">
        <v>136</v>
      </c>
      <c r="DC127" s="139">
        <v>0</v>
      </c>
      <c r="DD127" s="139">
        <v>0</v>
      </c>
      <c r="DE127" s="43">
        <v>0</v>
      </c>
      <c r="DF127" s="43">
        <v>368750</v>
      </c>
      <c r="DG127" s="41">
        <v>1</v>
      </c>
      <c r="DH127" s="41">
        <v>150</v>
      </c>
      <c r="DI127" s="40">
        <v>0</v>
      </c>
      <c r="DJ127" s="147">
        <v>0</v>
      </c>
      <c r="DK127" s="39" t="s">
        <v>136</v>
      </c>
      <c r="DL127" s="39" t="s">
        <v>136</v>
      </c>
      <c r="DM127" s="39" t="s">
        <v>136</v>
      </c>
      <c r="DN127" s="39" t="s">
        <v>136</v>
      </c>
      <c r="DO127" s="39" t="s">
        <v>136</v>
      </c>
      <c r="DP127" s="39" t="s">
        <v>136</v>
      </c>
      <c r="DQ127" s="39" t="s">
        <v>136</v>
      </c>
      <c r="DR127" s="39" t="s">
        <v>136</v>
      </c>
      <c r="DS127" s="166">
        <v>370</v>
      </c>
      <c r="DT127" s="167">
        <v>142.68918918918919</v>
      </c>
    </row>
    <row r="128" spans="1:124" s="148" customFormat="1" ht="15" customHeight="1" x14ac:dyDescent="0.25">
      <c r="A128" s="223" t="s">
        <v>275</v>
      </c>
      <c r="B128" s="226">
        <v>6</v>
      </c>
      <c r="C128" s="63" t="s">
        <v>155</v>
      </c>
      <c r="D128" s="146">
        <v>2555.4</v>
      </c>
      <c r="E128" s="159">
        <v>55801</v>
      </c>
      <c r="F128" s="160">
        <v>6.3995268901991</v>
      </c>
      <c r="G128" s="108">
        <v>22.5</v>
      </c>
      <c r="H128" s="159">
        <v>28082</v>
      </c>
      <c r="I128" s="199">
        <f t="shared" si="6"/>
        <v>50.325262988118489</v>
      </c>
      <c r="J128" s="159">
        <v>27719</v>
      </c>
      <c r="K128" s="201">
        <f t="shared" si="7"/>
        <v>49.674737011881511</v>
      </c>
      <c r="L128" s="109">
        <v>29.15539148043942</v>
      </c>
      <c r="M128" s="109">
        <v>50.285837171376855</v>
      </c>
      <c r="N128" s="109">
        <v>20.558771348183726</v>
      </c>
      <c r="O128" s="158">
        <v>4.4000000000000004</v>
      </c>
      <c r="P128" s="158">
        <v>5.7</v>
      </c>
      <c r="Q128" s="151">
        <v>106</v>
      </c>
      <c r="R128" s="152">
        <v>1.7</v>
      </c>
      <c r="S128" s="153">
        <v>68259</v>
      </c>
      <c r="T128" s="46">
        <v>3</v>
      </c>
      <c r="U128" s="48" t="s">
        <v>185</v>
      </c>
      <c r="V128" s="153">
        <v>4915</v>
      </c>
      <c r="W128" s="232" t="s">
        <v>136</v>
      </c>
      <c r="X128" s="139">
        <v>1092</v>
      </c>
      <c r="Y128" s="139">
        <v>415773049</v>
      </c>
      <c r="Z128" s="41">
        <v>81</v>
      </c>
      <c r="AA128" s="80">
        <v>-4.51</v>
      </c>
      <c r="AB128" s="80">
        <v>1.3815</v>
      </c>
      <c r="AC128" s="80">
        <v>39.85</v>
      </c>
      <c r="AD128" s="71">
        <v>60.1101991620272</v>
      </c>
      <c r="AE128" s="71">
        <v>5.85</v>
      </c>
      <c r="AF128" s="172">
        <v>3.5937000000000001</v>
      </c>
      <c r="AG128" s="71">
        <v>6.3983760199306641</v>
      </c>
      <c r="AH128" s="80">
        <v>7.3781999999999996</v>
      </c>
      <c r="AI128" s="139">
        <v>96368</v>
      </c>
      <c r="AJ128" s="60">
        <v>174230</v>
      </c>
      <c r="AK128" s="59">
        <v>-5523</v>
      </c>
      <c r="AL128" s="70">
        <v>39106000</v>
      </c>
      <c r="AM128" s="67">
        <v>1922.1430326861637</v>
      </c>
      <c r="AN128" s="139">
        <v>20345</v>
      </c>
      <c r="AO128" s="60">
        <v>962000</v>
      </c>
      <c r="AP128" s="65">
        <v>3657.7946768060838</v>
      </c>
      <c r="AQ128" s="139">
        <v>263</v>
      </c>
      <c r="AR128" s="48">
        <v>2055000</v>
      </c>
      <c r="AS128" s="69">
        <v>3190.9937888198756</v>
      </c>
      <c r="AT128" s="68">
        <v>644</v>
      </c>
      <c r="AU128" s="50">
        <v>1792000</v>
      </c>
      <c r="AV128" s="67">
        <v>256000</v>
      </c>
      <c r="AW128" s="48">
        <v>7</v>
      </c>
      <c r="AX128" s="116">
        <v>255.59600569281568</v>
      </c>
      <c r="AY128" s="81">
        <v>12.715654952076678</v>
      </c>
      <c r="AZ128" s="131">
        <v>18079000</v>
      </c>
      <c r="BA128" s="82">
        <v>18.760376888593726</v>
      </c>
      <c r="BB128" s="132">
        <v>6798000</v>
      </c>
      <c r="BC128" s="133">
        <v>7.0542088660136146</v>
      </c>
      <c r="BD128" s="125">
        <v>13654000</v>
      </c>
      <c r="BE128" s="133">
        <v>14.168603685870828</v>
      </c>
      <c r="BF128" s="131">
        <v>11520000</v>
      </c>
      <c r="BG128" s="135">
        <v>11.954175659970115</v>
      </c>
      <c r="BH128" s="131">
        <v>19476000</v>
      </c>
      <c r="BI128" s="135">
        <v>20.210028225136973</v>
      </c>
      <c r="BJ128" s="131">
        <v>21100000</v>
      </c>
      <c r="BK128" s="135">
        <v>21.895234932757763</v>
      </c>
      <c r="BL128" s="130">
        <v>5741000</v>
      </c>
      <c r="BM128" s="81">
        <v>5.9573717416569822</v>
      </c>
      <c r="BN128" s="124" t="s">
        <v>136</v>
      </c>
      <c r="BO128" s="123">
        <v>0</v>
      </c>
      <c r="BP128" s="124" t="s">
        <v>136</v>
      </c>
      <c r="BQ128" s="55">
        <v>0</v>
      </c>
      <c r="BR128" s="219">
        <v>323.99060948728516</v>
      </c>
      <c r="BS128" s="53">
        <v>244.69095535922295</v>
      </c>
      <c r="BT128" s="124" t="s">
        <v>136</v>
      </c>
      <c r="BU128" s="124" t="s">
        <v>136</v>
      </c>
      <c r="BV128" s="53">
        <v>206.44791311983656</v>
      </c>
      <c r="BW128" s="53">
        <v>349.02600311822368</v>
      </c>
      <c r="BX128" s="53">
        <v>121.82577373165356</v>
      </c>
      <c r="BY128" s="53">
        <v>102.88346086987688</v>
      </c>
      <c r="BZ128" s="54">
        <v>22.168061504274117</v>
      </c>
      <c r="CA128" s="65">
        <v>378.1294242038673</v>
      </c>
      <c r="CB128" s="124" t="s">
        <v>136</v>
      </c>
      <c r="CC128" s="124" t="s">
        <v>136</v>
      </c>
      <c r="CD128" s="52">
        <v>518.99729663307937</v>
      </c>
      <c r="CE128" s="46">
        <v>41.334611631304675</v>
      </c>
      <c r="CF128" s="50">
        <v>6131.1514623376188</v>
      </c>
      <c r="CG128" s="46">
        <v>19.435300298663879</v>
      </c>
      <c r="CH128" s="51">
        <v>7608.2199999999993</v>
      </c>
      <c r="CI128" s="46">
        <v>24.1174991918929</v>
      </c>
      <c r="CJ128" s="50">
        <v>17807.100000000002</v>
      </c>
      <c r="CK128" s="46">
        <v>56.447200509443221</v>
      </c>
      <c r="CL128" s="47">
        <v>46501</v>
      </c>
      <c r="CM128" s="45">
        <v>71.432872411345997</v>
      </c>
      <c r="CN128" s="49">
        <v>903.40000000000009</v>
      </c>
      <c r="CO128" s="49">
        <v>16.189674020178852</v>
      </c>
      <c r="CP128" s="145">
        <v>376.56</v>
      </c>
      <c r="CQ128" s="41">
        <v>4</v>
      </c>
      <c r="CR128" s="41">
        <v>18</v>
      </c>
      <c r="CS128" s="48">
        <v>1</v>
      </c>
      <c r="CT128" s="217">
        <v>1.42</v>
      </c>
      <c r="CU128" s="139">
        <v>16733000</v>
      </c>
      <c r="CV128" s="139">
        <v>18084000</v>
      </c>
      <c r="CW128" s="80">
        <v>92.53</v>
      </c>
      <c r="CX128" s="80">
        <v>104.45</v>
      </c>
      <c r="CY128" s="80">
        <v>7.27</v>
      </c>
      <c r="CZ128" s="44" t="s">
        <v>137</v>
      </c>
      <c r="DA128" s="42">
        <v>86000</v>
      </c>
      <c r="DB128" s="42">
        <v>290000</v>
      </c>
      <c r="DC128" s="139">
        <v>0</v>
      </c>
      <c r="DD128" s="139">
        <v>48000</v>
      </c>
      <c r="DE128" s="43">
        <v>4000</v>
      </c>
      <c r="DF128" s="43">
        <v>402705</v>
      </c>
      <c r="DG128" s="41">
        <v>4</v>
      </c>
      <c r="DH128" s="64">
        <v>32204</v>
      </c>
      <c r="DI128" s="40">
        <v>0</v>
      </c>
      <c r="DJ128" s="147">
        <v>9</v>
      </c>
      <c r="DK128" s="39">
        <v>6019.5555555555557</v>
      </c>
      <c r="DL128" s="39">
        <v>33.333333333333329</v>
      </c>
      <c r="DM128" s="39">
        <v>66.666666666666657</v>
      </c>
      <c r="DN128" s="39">
        <v>0</v>
      </c>
      <c r="DO128" s="39">
        <v>0</v>
      </c>
      <c r="DP128" s="39">
        <v>0</v>
      </c>
      <c r="DQ128" s="39">
        <v>33.333333333333329</v>
      </c>
      <c r="DR128" s="39">
        <v>55.555555555555557</v>
      </c>
      <c r="DS128" s="166">
        <v>303</v>
      </c>
      <c r="DT128" s="167">
        <v>184.16171617161717</v>
      </c>
    </row>
    <row r="129" spans="1:124" s="148" customFormat="1" ht="15" customHeight="1" x14ac:dyDescent="0.25">
      <c r="A129" s="223" t="s">
        <v>276</v>
      </c>
      <c r="B129" s="226">
        <v>5</v>
      </c>
      <c r="C129" s="63" t="s">
        <v>134</v>
      </c>
      <c r="D129" s="146">
        <v>684.3</v>
      </c>
      <c r="E129" s="159">
        <v>216431</v>
      </c>
      <c r="F129" s="160">
        <v>0.16633476720063206</v>
      </c>
      <c r="G129" s="108">
        <v>320.2</v>
      </c>
      <c r="H129" s="159">
        <v>107657</v>
      </c>
      <c r="I129" s="199">
        <f t="shared" si="6"/>
        <v>49.74195009032902</v>
      </c>
      <c r="J129" s="159">
        <v>108774</v>
      </c>
      <c r="K129" s="201">
        <f t="shared" si="7"/>
        <v>50.258049909670973</v>
      </c>
      <c r="L129" s="109">
        <v>23.828841524550551</v>
      </c>
      <c r="M129" s="109">
        <v>51.916315130457278</v>
      </c>
      <c r="N129" s="109">
        <v>24.254843344992167</v>
      </c>
      <c r="O129" s="158">
        <v>3.2</v>
      </c>
      <c r="P129" s="158">
        <v>15.8</v>
      </c>
      <c r="Q129" s="151">
        <v>91</v>
      </c>
      <c r="R129" s="152">
        <v>2.7</v>
      </c>
      <c r="S129" s="153">
        <v>65975</v>
      </c>
      <c r="T129" s="48">
        <v>2.6</v>
      </c>
      <c r="U129" s="48" t="s">
        <v>135</v>
      </c>
      <c r="V129" s="153">
        <v>15162</v>
      </c>
      <c r="W129" s="232" t="s">
        <v>136</v>
      </c>
      <c r="X129" s="139">
        <v>1200</v>
      </c>
      <c r="Y129" s="139">
        <v>578205692</v>
      </c>
      <c r="Z129" s="41">
        <v>89</v>
      </c>
      <c r="AA129" s="80">
        <v>-1.1100000000000001</v>
      </c>
      <c r="AB129" s="80">
        <v>2.6124000000000001</v>
      </c>
      <c r="AC129" s="80">
        <v>69.69</v>
      </c>
      <c r="AD129" s="45">
        <v>30.203355955991203</v>
      </c>
      <c r="AE129" s="45">
        <v>8.06</v>
      </c>
      <c r="AF129" s="172">
        <v>15.9293</v>
      </c>
      <c r="AG129" s="46">
        <v>1.5294769266647881</v>
      </c>
      <c r="AH129" s="80">
        <v>5.4250999999999996</v>
      </c>
      <c r="AI129" s="139">
        <v>342504</v>
      </c>
      <c r="AJ129" s="47">
        <v>403283</v>
      </c>
      <c r="AK129" s="59">
        <v>-5996</v>
      </c>
      <c r="AL129" s="47">
        <v>131014000</v>
      </c>
      <c r="AM129" s="58">
        <v>1601.1683613609698</v>
      </c>
      <c r="AN129" s="139">
        <v>81824</v>
      </c>
      <c r="AO129" s="47">
        <v>353000</v>
      </c>
      <c r="AP129" s="58">
        <v>2991.5254237288136</v>
      </c>
      <c r="AQ129" s="139">
        <v>118</v>
      </c>
      <c r="AR129" s="47">
        <v>51546000</v>
      </c>
      <c r="AS129" s="57">
        <v>11409.030544488713</v>
      </c>
      <c r="AT129" s="50">
        <v>4518</v>
      </c>
      <c r="AU129" s="50">
        <v>996000</v>
      </c>
      <c r="AV129" s="58">
        <v>83000</v>
      </c>
      <c r="AW129" s="40">
        <v>12</v>
      </c>
      <c r="AX129" s="115">
        <v>194.47084270481596</v>
      </c>
      <c r="AY129" s="119">
        <v>19.303627297614394</v>
      </c>
      <c r="AZ129" s="131">
        <v>59049000</v>
      </c>
      <c r="BA129" s="82">
        <v>17.240382594071892</v>
      </c>
      <c r="BB129" s="132">
        <v>17535000</v>
      </c>
      <c r="BC129" s="125">
        <v>5.1196482376848156</v>
      </c>
      <c r="BD129" s="125">
        <v>77282000</v>
      </c>
      <c r="BE129" s="125">
        <v>22.563824072127623</v>
      </c>
      <c r="BF129" s="131">
        <v>50957000</v>
      </c>
      <c r="BG129" s="131">
        <v>14.877782449256067</v>
      </c>
      <c r="BH129" s="131">
        <v>54336000</v>
      </c>
      <c r="BI129" s="131">
        <v>15.864340270478595</v>
      </c>
      <c r="BJ129" s="131">
        <v>64012000</v>
      </c>
      <c r="BK129" s="131">
        <v>18.689416765935579</v>
      </c>
      <c r="BL129" s="130">
        <v>19333000</v>
      </c>
      <c r="BM129" s="74">
        <v>5.6446056104454252</v>
      </c>
      <c r="BN129" s="124" t="s">
        <v>136</v>
      </c>
      <c r="BO129" s="123">
        <v>0</v>
      </c>
      <c r="BP129" s="124" t="s">
        <v>136</v>
      </c>
      <c r="BQ129" s="55">
        <v>0</v>
      </c>
      <c r="BR129" s="219">
        <v>272.83060190083677</v>
      </c>
      <c r="BS129" s="53">
        <v>357.07454107775686</v>
      </c>
      <c r="BT129" s="124" t="s">
        <v>136</v>
      </c>
      <c r="BU129" s="124" t="s">
        <v>136</v>
      </c>
      <c r="BV129" s="53">
        <v>235.44224256229469</v>
      </c>
      <c r="BW129" s="53">
        <v>251.054608628154</v>
      </c>
      <c r="BX129" s="53">
        <v>81.018892857307875</v>
      </c>
      <c r="BY129" s="53">
        <v>89.326390396939445</v>
      </c>
      <c r="BZ129" s="54">
        <v>52.275321002998645</v>
      </c>
      <c r="CA129" s="53">
        <v>295.76169772352387</v>
      </c>
      <c r="CB129" s="124" t="s">
        <v>136</v>
      </c>
      <c r="CC129" s="124" t="s">
        <v>136</v>
      </c>
      <c r="CD129" s="52">
        <v>468.39558075870161</v>
      </c>
      <c r="CE129" s="46">
        <v>57.501596346297809</v>
      </c>
      <c r="CF129" s="50">
        <v>21144.977783497779</v>
      </c>
      <c r="CG129" s="46">
        <v>20.441194057534602</v>
      </c>
      <c r="CH129" s="51">
        <v>38707.03</v>
      </c>
      <c r="CI129" s="46">
        <v>37.418715674334045</v>
      </c>
      <c r="CJ129" s="50">
        <v>43590.96</v>
      </c>
      <c r="CK129" s="46">
        <v>42.140090268131353</v>
      </c>
      <c r="CL129" s="47">
        <v>102459</v>
      </c>
      <c r="CM129" s="45">
        <v>71.217755394840864</v>
      </c>
      <c r="CN129" s="49">
        <v>1067.6499999999999</v>
      </c>
      <c r="CO129" s="49">
        <v>4.9329809500487443</v>
      </c>
      <c r="CP129" s="144">
        <v>2473.5700000000002</v>
      </c>
      <c r="CQ129" s="41">
        <v>17</v>
      </c>
      <c r="CR129" s="41">
        <v>36</v>
      </c>
      <c r="CS129" s="48">
        <v>7</v>
      </c>
      <c r="CT129" s="217">
        <v>6.08</v>
      </c>
      <c r="CU129" s="139">
        <v>52884000</v>
      </c>
      <c r="CV129" s="139">
        <v>64442000</v>
      </c>
      <c r="CW129" s="80">
        <v>82.06</v>
      </c>
      <c r="CX129" s="80">
        <v>86.43</v>
      </c>
      <c r="CY129" s="80">
        <v>3.05</v>
      </c>
      <c r="CZ129" s="44" t="s">
        <v>137</v>
      </c>
      <c r="DA129" s="42">
        <v>98000</v>
      </c>
      <c r="DB129" s="42">
        <v>594000</v>
      </c>
      <c r="DC129" s="139">
        <v>0</v>
      </c>
      <c r="DD129" s="139">
        <v>33818</v>
      </c>
      <c r="DE129" s="43">
        <v>0</v>
      </c>
      <c r="DF129" s="43">
        <v>464561</v>
      </c>
      <c r="DG129" s="41">
        <v>1</v>
      </c>
      <c r="DH129" s="41">
        <v>0</v>
      </c>
      <c r="DI129" s="40">
        <v>0</v>
      </c>
      <c r="DJ129" s="147">
        <v>13</v>
      </c>
      <c r="DK129" s="39">
        <v>16512.076923076922</v>
      </c>
      <c r="DL129" s="39">
        <v>53.846153846153847</v>
      </c>
      <c r="DM129" s="39">
        <v>46.153846153846153</v>
      </c>
      <c r="DN129" s="39">
        <v>0</v>
      </c>
      <c r="DO129" s="39">
        <v>7.6923076923076925</v>
      </c>
      <c r="DP129" s="39">
        <v>7.6923076923076925</v>
      </c>
      <c r="DQ129" s="39">
        <v>46.153846153846153</v>
      </c>
      <c r="DR129" s="39">
        <v>46.153846153846153</v>
      </c>
      <c r="DS129" s="166">
        <v>1498</v>
      </c>
      <c r="DT129" s="167">
        <v>144.47997329773031</v>
      </c>
    </row>
    <row r="130" spans="1:124" s="148" customFormat="1" ht="15" customHeight="1" x14ac:dyDescent="0.25">
      <c r="A130" s="223" t="s">
        <v>277</v>
      </c>
      <c r="B130" s="226">
        <v>2</v>
      </c>
      <c r="C130" s="63" t="s">
        <v>146</v>
      </c>
      <c r="D130" s="146">
        <v>12.3</v>
      </c>
      <c r="E130" s="159">
        <v>53505</v>
      </c>
      <c r="F130" s="160">
        <v>-10.202784786468555</v>
      </c>
      <c r="G130" s="108">
        <v>4459</v>
      </c>
      <c r="H130" s="159">
        <v>25057</v>
      </c>
      <c r="I130" s="199">
        <f t="shared" si="6"/>
        <v>46.831137276890011</v>
      </c>
      <c r="J130" s="159">
        <v>28448</v>
      </c>
      <c r="K130" s="201">
        <f t="shared" si="7"/>
        <v>53.168862723109989</v>
      </c>
      <c r="L130" s="109">
        <v>20.114008036632093</v>
      </c>
      <c r="M130" s="109">
        <v>53.886552658630038</v>
      </c>
      <c r="N130" s="109">
        <v>25.999439304737876</v>
      </c>
      <c r="O130" s="158">
        <v>0.3</v>
      </c>
      <c r="P130" s="158">
        <v>15.5</v>
      </c>
      <c r="Q130" s="151">
        <v>129</v>
      </c>
      <c r="R130" s="152">
        <v>1.9</v>
      </c>
      <c r="S130" s="153">
        <v>172458</v>
      </c>
      <c r="T130" s="48">
        <v>2.2999999999999998</v>
      </c>
      <c r="U130" s="48" t="s">
        <v>166</v>
      </c>
      <c r="V130" s="153">
        <v>10321</v>
      </c>
      <c r="W130" s="232" t="s">
        <v>136</v>
      </c>
      <c r="X130" s="139">
        <v>514</v>
      </c>
      <c r="Y130" s="139">
        <v>434745974</v>
      </c>
      <c r="Z130" s="41">
        <v>156</v>
      </c>
      <c r="AA130" s="80">
        <v>3.64</v>
      </c>
      <c r="AB130" s="80">
        <v>3.4077999999999999</v>
      </c>
      <c r="AC130" s="80">
        <v>86.68</v>
      </c>
      <c r="AD130" s="45">
        <v>12.358760301515222</v>
      </c>
      <c r="AE130" s="45">
        <v>5.18</v>
      </c>
      <c r="AF130" s="172">
        <v>3.6335999999999999</v>
      </c>
      <c r="AG130" s="46">
        <v>4.8675061078744601</v>
      </c>
      <c r="AH130" s="80">
        <v>12.9322</v>
      </c>
      <c r="AI130" s="139">
        <v>109300</v>
      </c>
      <c r="AJ130" s="47">
        <v>130806</v>
      </c>
      <c r="AK130" s="59">
        <v>12901</v>
      </c>
      <c r="AL130" s="47">
        <v>37427000</v>
      </c>
      <c r="AM130" s="58">
        <v>1492.3046251993621</v>
      </c>
      <c r="AN130" s="139">
        <v>25080</v>
      </c>
      <c r="AO130" s="56" t="s">
        <v>136</v>
      </c>
      <c r="AP130" s="56" t="s">
        <v>136</v>
      </c>
      <c r="AQ130" s="56" t="s">
        <v>136</v>
      </c>
      <c r="AR130" s="47">
        <v>5282000</v>
      </c>
      <c r="AS130" s="57">
        <v>3698.8795518207285</v>
      </c>
      <c r="AT130" s="50">
        <v>1428</v>
      </c>
      <c r="AU130" s="56" t="s">
        <v>136</v>
      </c>
      <c r="AV130" s="56" t="s">
        <v>136</v>
      </c>
      <c r="AW130" s="56" t="s">
        <v>136</v>
      </c>
      <c r="AX130" s="115">
        <v>897.01208145824069</v>
      </c>
      <c r="AY130" s="119">
        <v>3.2097288676236047</v>
      </c>
      <c r="AZ130" s="131">
        <v>24328000</v>
      </c>
      <c r="BA130" s="82">
        <v>22.258005489478499</v>
      </c>
      <c r="BB130" s="132">
        <v>7531000</v>
      </c>
      <c r="BC130" s="125">
        <v>6.8902104300091489</v>
      </c>
      <c r="BD130" s="125">
        <v>19842000</v>
      </c>
      <c r="BE130" s="125">
        <v>18.153705397987192</v>
      </c>
      <c r="BF130" s="131">
        <v>14156000</v>
      </c>
      <c r="BG130" s="131">
        <v>12.951509606587376</v>
      </c>
      <c r="BH130" s="131">
        <v>18608000</v>
      </c>
      <c r="BI130" s="131">
        <v>17.024702653247942</v>
      </c>
      <c r="BJ130" s="131">
        <v>10220000</v>
      </c>
      <c r="BK130" s="131">
        <v>9.3504117108874656</v>
      </c>
      <c r="BL130" s="130">
        <v>14615000</v>
      </c>
      <c r="BM130" s="74">
        <v>13.371454711802377</v>
      </c>
      <c r="BN130" s="124" t="s">
        <v>136</v>
      </c>
      <c r="BO130" s="123">
        <v>0</v>
      </c>
      <c r="BP130" s="124" t="s">
        <v>136</v>
      </c>
      <c r="BQ130" s="55">
        <v>0</v>
      </c>
      <c r="BR130" s="219">
        <v>454.68647789926177</v>
      </c>
      <c r="BS130" s="53">
        <v>370.84384636949818</v>
      </c>
      <c r="BT130" s="124" t="s">
        <v>136</v>
      </c>
      <c r="BU130" s="124" t="s">
        <v>136</v>
      </c>
      <c r="BV130" s="53">
        <v>264.57340435473321</v>
      </c>
      <c r="BW130" s="53">
        <v>347.78058125408842</v>
      </c>
      <c r="BX130" s="53">
        <v>140.75320063545462</v>
      </c>
      <c r="BY130" s="53">
        <v>273.15204186524625</v>
      </c>
      <c r="BZ130" s="54">
        <v>118.92346509671994</v>
      </c>
      <c r="CA130" s="53">
        <v>191.01018596392859</v>
      </c>
      <c r="CB130" s="124" t="s">
        <v>136</v>
      </c>
      <c r="CC130" s="124" t="s">
        <v>136</v>
      </c>
      <c r="CD130" s="52">
        <v>659.56937799043067</v>
      </c>
      <c r="CE130" s="46">
        <v>55.119256668474037</v>
      </c>
      <c r="CF130" s="50">
        <v>6157.1500000000005</v>
      </c>
      <c r="CG130" s="46">
        <v>26.20467493290456</v>
      </c>
      <c r="CH130" s="51">
        <v>4443.05</v>
      </c>
      <c r="CI130" s="46">
        <v>18.909508613667299</v>
      </c>
      <c r="CJ130" s="50">
        <v>12896.18</v>
      </c>
      <c r="CK130" s="46">
        <v>54.885816453428149</v>
      </c>
      <c r="CL130" s="47">
        <v>19658</v>
      </c>
      <c r="CM130" s="45">
        <v>56.34347339505544</v>
      </c>
      <c r="CN130" s="49">
        <v>145.82</v>
      </c>
      <c r="CO130" s="49">
        <v>2.7253527707690868</v>
      </c>
      <c r="CP130" s="144">
        <v>144.88</v>
      </c>
      <c r="CQ130" s="41">
        <v>3</v>
      </c>
      <c r="CR130" s="41">
        <v>16</v>
      </c>
      <c r="CS130" s="48">
        <v>3</v>
      </c>
      <c r="CT130" s="217">
        <v>10.35</v>
      </c>
      <c r="CU130" s="139">
        <v>13268000</v>
      </c>
      <c r="CV130" s="139">
        <v>13800000</v>
      </c>
      <c r="CW130" s="80">
        <v>96.14</v>
      </c>
      <c r="CX130" s="80">
        <v>69.62</v>
      </c>
      <c r="CY130" s="80">
        <v>0.91</v>
      </c>
      <c r="CZ130" s="44" t="s">
        <v>137</v>
      </c>
      <c r="DA130" s="42">
        <v>48000</v>
      </c>
      <c r="DB130" s="42">
        <v>401000</v>
      </c>
      <c r="DC130" s="139">
        <v>0</v>
      </c>
      <c r="DD130" s="139">
        <v>13000</v>
      </c>
      <c r="DE130" s="43">
        <v>2000</v>
      </c>
      <c r="DF130" s="43">
        <v>419000</v>
      </c>
      <c r="DG130" s="41">
        <v>1</v>
      </c>
      <c r="DH130" s="64">
        <v>4625</v>
      </c>
      <c r="DI130" s="40">
        <v>0</v>
      </c>
      <c r="DJ130" s="147">
        <v>15</v>
      </c>
      <c r="DK130" s="39">
        <v>3592.7333333333331</v>
      </c>
      <c r="DL130" s="39">
        <v>66.666666666666657</v>
      </c>
      <c r="DM130" s="39">
        <v>33.333333333333329</v>
      </c>
      <c r="DN130" s="39">
        <v>0</v>
      </c>
      <c r="DO130" s="39">
        <v>6.666666666666667</v>
      </c>
      <c r="DP130" s="39">
        <v>6.666666666666667</v>
      </c>
      <c r="DQ130" s="39">
        <v>60</v>
      </c>
      <c r="DR130" s="39">
        <v>33.333333333333329</v>
      </c>
      <c r="DS130" s="166">
        <v>387</v>
      </c>
      <c r="DT130" s="167">
        <v>138.25581395348837</v>
      </c>
    </row>
    <row r="131" spans="1:124" s="148" customFormat="1" ht="15.75" customHeight="1" x14ac:dyDescent="0.25">
      <c r="A131" s="223" t="s">
        <v>278</v>
      </c>
      <c r="B131" s="226">
        <v>11</v>
      </c>
      <c r="C131" s="63" t="s">
        <v>149</v>
      </c>
      <c r="D131" s="146">
        <v>3995</v>
      </c>
      <c r="E131" s="159">
        <v>17379</v>
      </c>
      <c r="F131" s="160">
        <v>2.4512342482306231</v>
      </c>
      <c r="G131" s="108">
        <v>4.4000000000000004</v>
      </c>
      <c r="H131" s="159">
        <v>8665</v>
      </c>
      <c r="I131" s="199">
        <f t="shared" si="6"/>
        <v>49.859025260371716</v>
      </c>
      <c r="J131" s="159">
        <v>8714</v>
      </c>
      <c r="K131" s="201">
        <f t="shared" si="7"/>
        <v>50.140974739628284</v>
      </c>
      <c r="L131" s="109">
        <v>26.60107025720697</v>
      </c>
      <c r="M131" s="109">
        <v>48.483802290120259</v>
      </c>
      <c r="N131" s="109">
        <v>24.915127452672767</v>
      </c>
      <c r="O131" s="158">
        <v>3.2</v>
      </c>
      <c r="P131" s="158">
        <v>4.0999999999999996</v>
      </c>
      <c r="Q131" s="151">
        <v>115</v>
      </c>
      <c r="R131" s="152">
        <v>1.4</v>
      </c>
      <c r="S131" s="153">
        <v>73245</v>
      </c>
      <c r="T131" s="48">
        <v>2.7</v>
      </c>
      <c r="U131" s="48" t="s">
        <v>245</v>
      </c>
      <c r="V131" s="153">
        <v>2185</v>
      </c>
      <c r="W131" s="232" t="s">
        <v>136</v>
      </c>
      <c r="X131" s="139">
        <v>261</v>
      </c>
      <c r="Y131" s="139">
        <v>91833678</v>
      </c>
      <c r="Z131" s="41">
        <v>111</v>
      </c>
      <c r="AA131" s="80">
        <v>-2.72</v>
      </c>
      <c r="AB131" s="80">
        <v>2.5207999999999999</v>
      </c>
      <c r="AC131" s="80">
        <v>49.84</v>
      </c>
      <c r="AD131" s="45">
        <v>50.15684212434951</v>
      </c>
      <c r="AE131" s="45">
        <v>9.2799999999999994</v>
      </c>
      <c r="AF131" s="172">
        <v>0.89100000000000001</v>
      </c>
      <c r="AG131" s="46">
        <v>30.460619496274401</v>
      </c>
      <c r="AH131" s="80">
        <v>9.6303000000000001</v>
      </c>
      <c r="AI131" s="139">
        <v>40885</v>
      </c>
      <c r="AJ131" s="47">
        <v>55151</v>
      </c>
      <c r="AK131" s="59">
        <v>-3418</v>
      </c>
      <c r="AL131" s="47">
        <v>7088000</v>
      </c>
      <c r="AM131" s="58">
        <v>1157.4134552580012</v>
      </c>
      <c r="AN131" s="139">
        <v>6124</v>
      </c>
      <c r="AO131" s="47">
        <v>4506000</v>
      </c>
      <c r="AP131" s="58">
        <v>3120.4986149584488</v>
      </c>
      <c r="AQ131" s="139">
        <v>1444</v>
      </c>
      <c r="AR131" s="47">
        <v>886000</v>
      </c>
      <c r="AS131" s="57">
        <v>3119.7183098591549</v>
      </c>
      <c r="AT131" s="50">
        <v>284</v>
      </c>
      <c r="AU131" s="56" t="s">
        <v>136</v>
      </c>
      <c r="AV131" s="56" t="s">
        <v>136</v>
      </c>
      <c r="AW131" s="56" t="s">
        <v>136</v>
      </c>
      <c r="AX131" s="115">
        <v>328.01198910256409</v>
      </c>
      <c r="AY131" s="119">
        <v>12.540822991508819</v>
      </c>
      <c r="AZ131" s="131">
        <v>10741000</v>
      </c>
      <c r="BA131" s="82">
        <v>26.271248624189802</v>
      </c>
      <c r="BB131" s="132">
        <v>2886000</v>
      </c>
      <c r="BC131" s="125">
        <v>7.0588235294117645</v>
      </c>
      <c r="BD131" s="125">
        <v>3112000</v>
      </c>
      <c r="BE131" s="125">
        <v>7.6115934939464349</v>
      </c>
      <c r="BF131" s="131">
        <v>2610000</v>
      </c>
      <c r="BG131" s="131">
        <v>6.3837593249357951</v>
      </c>
      <c r="BH131" s="131">
        <v>3356000</v>
      </c>
      <c r="BI131" s="131">
        <v>8.2083893848599736</v>
      </c>
      <c r="BJ131" s="131">
        <v>7913000</v>
      </c>
      <c r="BK131" s="131">
        <v>19.354286413109943</v>
      </c>
      <c r="BL131" s="130">
        <v>4127000</v>
      </c>
      <c r="BM131" s="74">
        <v>10.094166564754801</v>
      </c>
      <c r="BN131" s="125">
        <v>4253000</v>
      </c>
      <c r="BO131" s="123">
        <v>10.402348049406873</v>
      </c>
      <c r="BP131" s="125">
        <v>1887000</v>
      </c>
      <c r="BQ131" s="55">
        <v>4.6153846153846159</v>
      </c>
      <c r="BR131" s="219">
        <v>618.04476667242079</v>
      </c>
      <c r="BS131" s="53">
        <v>179.06668968295068</v>
      </c>
      <c r="BT131" s="53">
        <v>244.72063985269577</v>
      </c>
      <c r="BU131" s="53">
        <v>108.57931986880718</v>
      </c>
      <c r="BV131" s="53">
        <v>150.18125323666493</v>
      </c>
      <c r="BW131" s="53">
        <v>193.10662293572702</v>
      </c>
      <c r="BX131" s="53">
        <v>166.06248921111685</v>
      </c>
      <c r="BY131" s="53">
        <v>237.47051038609817</v>
      </c>
      <c r="BZ131" s="54">
        <v>25.605615973301109</v>
      </c>
      <c r="CA131" s="53">
        <v>455.3196386443409</v>
      </c>
      <c r="CB131" s="124">
        <v>1254.45</v>
      </c>
      <c r="CC131" s="124">
        <v>760</v>
      </c>
      <c r="CD131" s="52">
        <v>304.04964075767469</v>
      </c>
      <c r="CE131" s="46">
        <v>52.569744997387012</v>
      </c>
      <c r="CF131" s="50">
        <v>2650.7045169813405</v>
      </c>
      <c r="CG131" s="46">
        <v>17.591247607647894</v>
      </c>
      <c r="CH131" s="51">
        <v>0</v>
      </c>
      <c r="CI131" s="46">
        <v>0</v>
      </c>
      <c r="CJ131" s="50">
        <v>12417.61</v>
      </c>
      <c r="CK131" s="46">
        <v>82.408752392352099</v>
      </c>
      <c r="CL131" s="47">
        <v>15719</v>
      </c>
      <c r="CM131" s="45">
        <v>41.255805076658817</v>
      </c>
      <c r="CN131" s="49">
        <v>1259.6320000000001</v>
      </c>
      <c r="CO131" s="49">
        <v>72.480119684676907</v>
      </c>
      <c r="CP131" s="144">
        <v>256</v>
      </c>
      <c r="CQ131" s="41">
        <v>2</v>
      </c>
      <c r="CR131" s="41">
        <v>4</v>
      </c>
      <c r="CS131" s="48">
        <v>1</v>
      </c>
      <c r="CT131" s="217">
        <v>4.9000000000000004</v>
      </c>
      <c r="CU131" s="139">
        <v>3859000</v>
      </c>
      <c r="CV131" s="139">
        <v>3859000</v>
      </c>
      <c r="CW131" s="80">
        <v>100</v>
      </c>
      <c r="CX131" s="80">
        <v>232.03</v>
      </c>
      <c r="CY131" s="80">
        <v>1.89</v>
      </c>
      <c r="CZ131" s="44" t="s">
        <v>137</v>
      </c>
      <c r="DA131" s="42">
        <v>15000</v>
      </c>
      <c r="DB131" s="42">
        <v>142000</v>
      </c>
      <c r="DC131" s="139">
        <v>0</v>
      </c>
      <c r="DD131" s="139">
        <v>10000</v>
      </c>
      <c r="DE131" s="43">
        <v>0</v>
      </c>
      <c r="DF131" s="43">
        <v>356470</v>
      </c>
      <c r="DG131" s="41">
        <v>2</v>
      </c>
      <c r="DH131" s="64">
        <v>3423</v>
      </c>
      <c r="DI131" s="40">
        <v>0</v>
      </c>
      <c r="DJ131" s="149">
        <v>9</v>
      </c>
      <c r="DK131" s="39">
        <v>1914.8888888888889</v>
      </c>
      <c r="DL131" s="39">
        <v>33.333333333333329</v>
      </c>
      <c r="DM131" s="39">
        <v>66.666666666666657</v>
      </c>
      <c r="DN131" s="39">
        <v>0</v>
      </c>
      <c r="DO131" s="39">
        <v>0</v>
      </c>
      <c r="DP131" s="39">
        <v>0</v>
      </c>
      <c r="DQ131" s="39">
        <v>44.444444444444443</v>
      </c>
      <c r="DR131" s="39">
        <v>55.555555555555557</v>
      </c>
      <c r="DS131" s="166">
        <v>118</v>
      </c>
      <c r="DT131" s="167">
        <v>147.27966101694915</v>
      </c>
    </row>
    <row r="132" spans="1:124" ht="31.5" x14ac:dyDescent="0.25">
      <c r="A132" s="150" t="s">
        <v>279</v>
      </c>
      <c r="B132" s="150"/>
      <c r="C132" s="150"/>
      <c r="D132" s="25"/>
      <c r="E132" s="112"/>
      <c r="F132" s="25"/>
      <c r="G132" s="38"/>
      <c r="H132" s="161"/>
      <c r="I132" s="22"/>
      <c r="J132" s="161"/>
      <c r="K132" s="23"/>
      <c r="L132" s="38"/>
      <c r="M132" s="25"/>
      <c r="N132" s="22"/>
      <c r="O132" s="25"/>
      <c r="P132" s="25"/>
      <c r="R132" s="38"/>
      <c r="S132" s="25"/>
      <c r="T132" s="25"/>
      <c r="U132" s="25"/>
      <c r="V132" s="25"/>
      <c r="W132" s="32"/>
      <c r="X132" s="32"/>
      <c r="Y132" s="32"/>
      <c r="Z132" s="32"/>
      <c r="AA132" s="22"/>
      <c r="AB132" s="22"/>
      <c r="AC132" s="22"/>
      <c r="AD132" s="22"/>
      <c r="AE132" s="22"/>
      <c r="AF132" s="22"/>
      <c r="AG132" s="22"/>
      <c r="AH132" s="22"/>
      <c r="AI132" s="25"/>
      <c r="AJ132" s="25"/>
      <c r="AK132" s="25"/>
      <c r="AL132" s="37"/>
      <c r="AM132" s="37"/>
      <c r="AN132" s="37"/>
      <c r="AO132" s="22"/>
      <c r="AP132" s="22"/>
      <c r="AQ132" s="22"/>
      <c r="AR132" s="22"/>
      <c r="AS132" s="22"/>
      <c r="AT132" s="22"/>
      <c r="AU132" s="36"/>
      <c r="AV132" s="35"/>
      <c r="AW132" s="22"/>
      <c r="AX132" s="34"/>
      <c r="AY132" s="25"/>
      <c r="AZ132" s="242" t="s">
        <v>326</v>
      </c>
      <c r="BA132" s="242" t="s">
        <v>326</v>
      </c>
      <c r="BB132" s="242"/>
      <c r="BC132" s="242"/>
      <c r="BD132" s="242"/>
      <c r="BE132" s="242"/>
      <c r="BF132" s="242"/>
      <c r="BG132" s="242"/>
      <c r="BH132" s="242"/>
      <c r="BI132" s="242"/>
      <c r="BJ132" s="242"/>
      <c r="BK132" s="242"/>
      <c r="BL132" s="242"/>
      <c r="BM132" s="242"/>
      <c r="BN132" s="242"/>
      <c r="BO132" s="242"/>
      <c r="BP132" s="242"/>
      <c r="BQ132" s="242"/>
      <c r="BR132" s="242"/>
      <c r="BS132" s="242"/>
      <c r="BT132" s="242"/>
      <c r="BU132" s="242"/>
      <c r="BV132" s="242"/>
      <c r="BW132" s="242"/>
      <c r="BX132" s="242"/>
      <c r="BY132" s="242"/>
      <c r="BZ132" s="242"/>
      <c r="CA132" s="242"/>
      <c r="CB132" s="110"/>
      <c r="CC132" s="110"/>
      <c r="CD132" s="22"/>
      <c r="CE132" s="30"/>
      <c r="CF132" s="31"/>
      <c r="CG132" s="156"/>
      <c r="CH132" s="31"/>
      <c r="CI132" s="33"/>
      <c r="CJ132" s="25"/>
      <c r="CK132" s="25"/>
      <c r="CL132" s="22"/>
      <c r="CM132" s="22"/>
      <c r="CN132" s="25"/>
      <c r="CO132" s="22"/>
      <c r="CP132" s="31"/>
      <c r="CQ132" s="25"/>
      <c r="CR132" s="25"/>
      <c r="CS132" s="25"/>
      <c r="CT132" s="30"/>
      <c r="CU132" s="141"/>
      <c r="CV132" s="141"/>
      <c r="CW132" s="29"/>
      <c r="CX132" s="28"/>
      <c r="CY132" s="28"/>
      <c r="CZ132" s="26"/>
      <c r="DA132" s="25"/>
      <c r="DB132" s="25"/>
      <c r="DC132" s="141"/>
      <c r="DD132" s="141"/>
      <c r="DE132" s="25"/>
      <c r="DF132" s="25"/>
      <c r="DG132" s="27"/>
      <c r="DH132" s="26"/>
      <c r="DI132" s="26"/>
      <c r="DJ132" s="25"/>
      <c r="DK132" s="24"/>
      <c r="DL132" s="23"/>
      <c r="DM132" s="23"/>
      <c r="DN132" s="23"/>
      <c r="DO132" s="23"/>
      <c r="DP132" s="22"/>
      <c r="DQ132" s="22"/>
      <c r="DR132" s="22"/>
      <c r="DS132" s="168"/>
      <c r="DT132" s="169"/>
    </row>
    <row r="133" spans="1:124" ht="15.75" x14ac:dyDescent="0.25">
      <c r="A133" s="150"/>
    </row>
    <row r="135" spans="1:124" x14ac:dyDescent="0.25">
      <c r="BB135" s="243"/>
    </row>
  </sheetData>
  <sortState xmlns:xlrd2="http://schemas.microsoft.com/office/spreadsheetml/2017/richdata2" ref="A5:DZ131">
    <sortCondition ref="A4:A131"/>
  </sortState>
  <mergeCells count="17">
    <mergeCell ref="A1:D1"/>
    <mergeCell ref="E1:P1"/>
    <mergeCell ref="AA1:AY1"/>
    <mergeCell ref="AZ1:CT1"/>
    <mergeCell ref="CZ2:DI2"/>
    <mergeCell ref="AL2:AY2"/>
    <mergeCell ref="AI2:AK2"/>
    <mergeCell ref="AA2:AH2"/>
    <mergeCell ref="Q2:Z2"/>
    <mergeCell ref="E2:P2"/>
    <mergeCell ref="DJ2:DT2"/>
    <mergeCell ref="CU1:CY1"/>
    <mergeCell ref="CZ1:DT1"/>
    <mergeCell ref="AZ2:CA2"/>
    <mergeCell ref="CU2:CY2"/>
    <mergeCell ref="CL2:CT2"/>
    <mergeCell ref="CB2:C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27F9-EDB1-4730-96E0-BBFE9D53E5C6}">
  <dimension ref="A1:AP1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6" sqref="B6"/>
    </sheetView>
  </sheetViews>
  <sheetFormatPr defaultRowHeight="15" x14ac:dyDescent="0.25"/>
  <cols>
    <col min="1" max="1" width="53.42578125" customWidth="1"/>
    <col min="2" max="25" width="15.7109375" customWidth="1"/>
    <col min="26" max="26" width="16.7109375" customWidth="1"/>
    <col min="27" max="42" width="15.7109375" customWidth="1"/>
  </cols>
  <sheetData>
    <row r="1" spans="1:42" s="93" customFormat="1" ht="29.25" thickBot="1" x14ac:dyDescent="0.5">
      <c r="A1" s="107" t="s">
        <v>280</v>
      </c>
      <c r="B1" s="271" t="s">
        <v>1</v>
      </c>
      <c r="C1" s="272"/>
      <c r="D1" s="272"/>
      <c r="E1" s="272"/>
      <c r="F1" s="272"/>
      <c r="G1" s="272"/>
      <c r="H1" s="272"/>
      <c r="I1" s="272"/>
      <c r="J1" s="272"/>
      <c r="K1" s="272"/>
      <c r="L1" s="273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3" t="s">
        <v>281</v>
      </c>
      <c r="AB1" s="274"/>
      <c r="AC1" s="274"/>
      <c r="AD1" s="274"/>
      <c r="AE1" s="274"/>
      <c r="AF1" s="273" t="s">
        <v>282</v>
      </c>
      <c r="AG1" s="274"/>
      <c r="AH1" s="274"/>
      <c r="AI1" s="274"/>
      <c r="AJ1" s="274"/>
      <c r="AK1" s="274"/>
      <c r="AL1" s="274"/>
      <c r="AM1" s="274"/>
      <c r="AN1" s="274"/>
      <c r="AO1" s="274"/>
      <c r="AP1" s="274"/>
    </row>
    <row r="2" spans="1:42" s="93" customFormat="1" ht="24" thickBot="1" x14ac:dyDescent="0.4">
      <c r="A2" s="216"/>
      <c r="B2" s="275" t="s">
        <v>283</v>
      </c>
      <c r="C2" s="276"/>
      <c r="D2" s="276"/>
      <c r="E2" s="276"/>
      <c r="F2" s="276"/>
      <c r="G2" s="276"/>
      <c r="H2" s="276"/>
      <c r="I2" s="276"/>
      <c r="J2" s="277" t="s">
        <v>284</v>
      </c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9"/>
      <c r="Z2" s="106"/>
      <c r="AA2" s="280" t="s">
        <v>285</v>
      </c>
      <c r="AB2" s="280"/>
      <c r="AC2" s="280"/>
      <c r="AD2" s="280"/>
      <c r="AE2" s="280"/>
      <c r="AF2" s="281" t="s">
        <v>286</v>
      </c>
      <c r="AG2" s="282"/>
      <c r="AH2" s="282"/>
      <c r="AI2" s="282"/>
      <c r="AJ2" s="282"/>
      <c r="AK2" s="282"/>
      <c r="AL2" s="282"/>
      <c r="AM2" s="282"/>
      <c r="AN2" s="282"/>
      <c r="AO2" s="283"/>
      <c r="AP2" s="105"/>
    </row>
    <row r="3" spans="1:42" s="93" customFormat="1" ht="135.75" thickBot="1" x14ac:dyDescent="0.25">
      <c r="A3" s="216" t="s">
        <v>287</v>
      </c>
      <c r="B3" s="104" t="s">
        <v>288</v>
      </c>
      <c r="C3" s="103" t="s">
        <v>36</v>
      </c>
      <c r="D3" s="103" t="s">
        <v>289</v>
      </c>
      <c r="E3" s="103" t="s">
        <v>290</v>
      </c>
      <c r="F3" s="103" t="s">
        <v>39</v>
      </c>
      <c r="G3" s="103" t="s">
        <v>40</v>
      </c>
      <c r="H3" s="103" t="s">
        <v>41</v>
      </c>
      <c r="I3" s="103" t="s">
        <v>42</v>
      </c>
      <c r="J3" s="102" t="s">
        <v>291</v>
      </c>
      <c r="K3" s="102" t="s">
        <v>292</v>
      </c>
      <c r="L3" s="102" t="s">
        <v>293</v>
      </c>
      <c r="M3" s="102" t="s">
        <v>294</v>
      </c>
      <c r="N3" s="102" t="s">
        <v>295</v>
      </c>
      <c r="O3" s="102" t="s">
        <v>296</v>
      </c>
      <c r="P3" s="102" t="s">
        <v>297</v>
      </c>
      <c r="Q3" s="102" t="s">
        <v>298</v>
      </c>
      <c r="R3" s="102" t="s">
        <v>299</v>
      </c>
      <c r="S3" s="102" t="s">
        <v>300</v>
      </c>
      <c r="T3" s="102" t="s">
        <v>301</v>
      </c>
      <c r="U3" s="102" t="s">
        <v>302</v>
      </c>
      <c r="V3" s="102" t="s">
        <v>303</v>
      </c>
      <c r="W3" s="102" t="s">
        <v>304</v>
      </c>
      <c r="X3" s="102" t="s">
        <v>305</v>
      </c>
      <c r="Y3" s="102" t="s">
        <v>306</v>
      </c>
      <c r="Z3" s="99" t="s">
        <v>307</v>
      </c>
      <c r="AA3" s="99" t="s">
        <v>107</v>
      </c>
      <c r="AB3" s="99" t="s">
        <v>108</v>
      </c>
      <c r="AC3" s="99" t="s">
        <v>109</v>
      </c>
      <c r="AD3" s="99" t="s">
        <v>110</v>
      </c>
      <c r="AE3" s="99" t="s">
        <v>111</v>
      </c>
      <c r="AF3" s="101" t="s">
        <v>112</v>
      </c>
      <c r="AG3" s="100" t="s">
        <v>113</v>
      </c>
      <c r="AH3" s="100" t="s">
        <v>114</v>
      </c>
      <c r="AI3" s="100" t="s">
        <v>115</v>
      </c>
      <c r="AJ3" s="100" t="s">
        <v>116</v>
      </c>
      <c r="AK3" s="100" t="s">
        <v>117</v>
      </c>
      <c r="AL3" s="100" t="s">
        <v>118</v>
      </c>
      <c r="AM3" s="100" t="s">
        <v>119</v>
      </c>
      <c r="AN3" s="100" t="s">
        <v>120</v>
      </c>
      <c r="AO3" s="100" t="s">
        <v>308</v>
      </c>
      <c r="AP3" s="99" t="s">
        <v>309</v>
      </c>
    </row>
    <row r="4" spans="1:42" s="93" customFormat="1" ht="15.75" customHeight="1" x14ac:dyDescent="0.25">
      <c r="A4" s="98" t="s">
        <v>310</v>
      </c>
      <c r="B4" s="172">
        <v>-2.5299999999999998</v>
      </c>
      <c r="C4" s="172">
        <v>5.7765000000000004</v>
      </c>
      <c r="D4" s="172">
        <v>9.9600000000000009</v>
      </c>
      <c r="E4" s="203">
        <v>89.301310043668124</v>
      </c>
      <c r="F4" s="229" t="s">
        <v>136</v>
      </c>
      <c r="G4" s="172">
        <v>9.6</v>
      </c>
      <c r="H4" s="204">
        <v>0.27517886626307103</v>
      </c>
      <c r="I4" s="172">
        <v>6.6284999999999998</v>
      </c>
      <c r="J4" s="205">
        <v>1863000</v>
      </c>
      <c r="K4" s="205">
        <v>1817000</v>
      </c>
      <c r="L4" s="94">
        <v>0</v>
      </c>
      <c r="M4" s="207">
        <v>0</v>
      </c>
      <c r="N4" s="208">
        <v>0</v>
      </c>
      <c r="O4" s="231">
        <v>0</v>
      </c>
      <c r="P4" s="209">
        <v>0</v>
      </c>
      <c r="Q4" s="207">
        <v>0</v>
      </c>
      <c r="R4" s="207">
        <v>0</v>
      </c>
      <c r="S4" s="207">
        <v>0</v>
      </c>
      <c r="T4" s="207">
        <v>0</v>
      </c>
      <c r="U4" s="207">
        <v>0</v>
      </c>
      <c r="V4" s="207">
        <v>0</v>
      </c>
      <c r="W4" s="207">
        <v>0</v>
      </c>
      <c r="X4" s="207">
        <v>0</v>
      </c>
      <c r="Y4" s="207">
        <v>0</v>
      </c>
      <c r="Z4" s="210" t="s">
        <v>136</v>
      </c>
      <c r="AA4" s="94">
        <v>0</v>
      </c>
      <c r="AB4" s="94">
        <v>0</v>
      </c>
      <c r="AC4" s="94">
        <v>0</v>
      </c>
      <c r="AD4" s="94">
        <v>0</v>
      </c>
      <c r="AE4" s="94">
        <v>0</v>
      </c>
      <c r="AF4" s="211" t="s">
        <v>311</v>
      </c>
      <c r="AG4" s="206">
        <v>10000</v>
      </c>
      <c r="AH4" s="212">
        <v>23000</v>
      </c>
      <c r="AI4" s="94">
        <v>0</v>
      </c>
      <c r="AJ4" s="214">
        <v>0</v>
      </c>
      <c r="AK4" s="214">
        <v>0</v>
      </c>
      <c r="AL4" s="206">
        <v>57460</v>
      </c>
      <c r="AM4" s="231">
        <v>0</v>
      </c>
      <c r="AN4" s="231">
        <v>0</v>
      </c>
      <c r="AO4" s="231">
        <v>0</v>
      </c>
      <c r="AP4" s="94">
        <v>6</v>
      </c>
    </row>
    <row r="5" spans="1:42" s="93" customFormat="1" ht="15.75" customHeight="1" x14ac:dyDescent="0.25">
      <c r="A5" s="98" t="s">
        <v>312</v>
      </c>
      <c r="B5" s="172">
        <v>-6.53</v>
      </c>
      <c r="C5" s="172">
        <v>13.4946</v>
      </c>
      <c r="D5" s="172">
        <v>81.28</v>
      </c>
      <c r="E5" s="203">
        <v>18.716397849462364</v>
      </c>
      <c r="F5" s="229" t="s">
        <v>136</v>
      </c>
      <c r="G5" s="172">
        <v>0</v>
      </c>
      <c r="H5" s="204">
        <v>0</v>
      </c>
      <c r="I5" s="172">
        <v>22.446200000000001</v>
      </c>
      <c r="J5" s="205">
        <v>7800000</v>
      </c>
      <c r="K5" s="205">
        <v>7274000</v>
      </c>
      <c r="L5" s="94">
        <v>274</v>
      </c>
      <c r="M5" s="207">
        <v>3.5128205128205128</v>
      </c>
      <c r="N5" s="228">
        <v>7526</v>
      </c>
      <c r="O5" s="231">
        <v>96.487179487179489</v>
      </c>
      <c r="P5" s="213">
        <v>0</v>
      </c>
      <c r="Q5" s="207">
        <v>0</v>
      </c>
      <c r="R5" s="207">
        <v>0</v>
      </c>
      <c r="S5" s="207">
        <v>0</v>
      </c>
      <c r="T5" s="207">
        <v>0</v>
      </c>
      <c r="U5" s="207">
        <v>0</v>
      </c>
      <c r="V5" s="207">
        <v>0</v>
      </c>
      <c r="W5" s="207">
        <v>0</v>
      </c>
      <c r="X5" s="207">
        <v>0</v>
      </c>
      <c r="Y5" s="207">
        <v>0</v>
      </c>
      <c r="Z5" s="210">
        <v>798.48</v>
      </c>
      <c r="AA5" s="206">
        <v>2363000</v>
      </c>
      <c r="AB5" s="206">
        <v>2482000</v>
      </c>
      <c r="AC5" s="172">
        <v>95.21</v>
      </c>
      <c r="AD5" s="172">
        <v>28.29</v>
      </c>
      <c r="AE5" s="172">
        <v>24.18</v>
      </c>
      <c r="AF5" s="211" t="s">
        <v>311</v>
      </c>
      <c r="AG5" s="206">
        <v>21000</v>
      </c>
      <c r="AH5" s="212">
        <v>80000</v>
      </c>
      <c r="AI5" s="94">
        <v>0</v>
      </c>
      <c r="AJ5" s="96">
        <v>7550</v>
      </c>
      <c r="AK5" s="97">
        <v>0</v>
      </c>
      <c r="AL5" s="96">
        <v>197215</v>
      </c>
      <c r="AM5" s="95">
        <v>1</v>
      </c>
      <c r="AN5" s="227">
        <v>4000</v>
      </c>
      <c r="AO5" s="95">
        <v>0</v>
      </c>
      <c r="AP5" s="94">
        <v>22</v>
      </c>
    </row>
    <row r="6" spans="1:42" s="93" customFormat="1" ht="15.75" customHeight="1" x14ac:dyDescent="0.25">
      <c r="A6" s="98" t="s">
        <v>313</v>
      </c>
      <c r="B6" s="172">
        <v>-11.78</v>
      </c>
      <c r="C6" s="172">
        <v>14.752700000000001</v>
      </c>
      <c r="D6" s="172">
        <v>82.61</v>
      </c>
      <c r="E6" s="203">
        <v>17.3</v>
      </c>
      <c r="F6" s="172">
        <v>4.62</v>
      </c>
      <c r="G6" s="172">
        <v>0</v>
      </c>
      <c r="H6" s="204">
        <v>0</v>
      </c>
      <c r="I6" s="172">
        <v>23.546700000000001</v>
      </c>
      <c r="J6" s="205">
        <v>24689000</v>
      </c>
      <c r="K6" s="205">
        <v>22087000</v>
      </c>
      <c r="L6" s="94">
        <v>0</v>
      </c>
      <c r="M6" s="207">
        <v>0</v>
      </c>
      <c r="N6" s="208">
        <v>0</v>
      </c>
      <c r="O6" s="231">
        <v>0</v>
      </c>
      <c r="P6" s="213">
        <v>0</v>
      </c>
      <c r="Q6" s="207">
        <v>0</v>
      </c>
      <c r="R6" s="207">
        <v>0</v>
      </c>
      <c r="S6" s="207">
        <v>0</v>
      </c>
      <c r="T6" s="207">
        <v>0</v>
      </c>
      <c r="U6" s="207">
        <v>0</v>
      </c>
      <c r="V6" s="207">
        <v>0</v>
      </c>
      <c r="W6" s="207">
        <v>0</v>
      </c>
      <c r="X6" s="207">
        <v>0</v>
      </c>
      <c r="Y6" s="207">
        <v>0</v>
      </c>
      <c r="Z6" s="210">
        <v>779.57</v>
      </c>
      <c r="AA6" s="206">
        <v>8300000</v>
      </c>
      <c r="AB6" s="206">
        <v>7551000</v>
      </c>
      <c r="AC6" s="172">
        <v>109.92</v>
      </c>
      <c r="AD6" s="172">
        <v>181.96</v>
      </c>
      <c r="AE6" s="172">
        <v>32.54</v>
      </c>
      <c r="AF6" s="211" t="s">
        <v>311</v>
      </c>
      <c r="AG6" s="206">
        <v>21000</v>
      </c>
      <c r="AH6" s="212">
        <v>99000</v>
      </c>
      <c r="AI6" s="94">
        <v>0</v>
      </c>
      <c r="AJ6" s="96">
        <v>1000</v>
      </c>
      <c r="AK6" s="97">
        <v>0</v>
      </c>
      <c r="AL6" s="96">
        <v>264668</v>
      </c>
      <c r="AM6" s="95">
        <v>0</v>
      </c>
      <c r="AN6" s="95">
        <v>0</v>
      </c>
      <c r="AO6" s="95">
        <v>0</v>
      </c>
      <c r="AP6" s="94">
        <v>79</v>
      </c>
    </row>
    <row r="7" spans="1:42" s="93" customFormat="1" ht="15.75" customHeight="1" x14ac:dyDescent="0.25">
      <c r="A7" s="98" t="s">
        <v>314</v>
      </c>
      <c r="B7" s="172">
        <v>-9.3699999999999992</v>
      </c>
      <c r="C7" s="172">
        <v>13.798</v>
      </c>
      <c r="D7" s="172">
        <v>6.36</v>
      </c>
      <c r="E7" s="203">
        <v>93.6</v>
      </c>
      <c r="F7" s="229" t="s">
        <v>136</v>
      </c>
      <c r="G7" s="172">
        <v>0</v>
      </c>
      <c r="H7" s="204">
        <v>0</v>
      </c>
      <c r="I7" s="172">
        <v>12.371600000000001</v>
      </c>
      <c r="J7" s="205">
        <v>1342000</v>
      </c>
      <c r="K7" s="205">
        <v>1227000</v>
      </c>
      <c r="L7" s="94">
        <v>0</v>
      </c>
      <c r="M7" s="207">
        <v>0</v>
      </c>
      <c r="N7" s="208">
        <v>0</v>
      </c>
      <c r="O7" s="231">
        <v>0</v>
      </c>
      <c r="P7" s="213">
        <v>0</v>
      </c>
      <c r="Q7" s="207">
        <v>0</v>
      </c>
      <c r="R7" s="207">
        <v>0</v>
      </c>
      <c r="S7" s="207">
        <v>0</v>
      </c>
      <c r="T7" s="207">
        <v>0</v>
      </c>
      <c r="U7" s="207">
        <v>0</v>
      </c>
      <c r="V7" s="207">
        <v>0</v>
      </c>
      <c r="W7" s="207">
        <v>0</v>
      </c>
      <c r="X7" s="207">
        <v>0</v>
      </c>
      <c r="Y7" s="207">
        <v>0</v>
      </c>
      <c r="Z7" s="210" t="s">
        <v>136</v>
      </c>
      <c r="AA7" s="214">
        <v>0</v>
      </c>
      <c r="AB7" s="214">
        <v>0</v>
      </c>
      <c r="AC7" s="172">
        <v>0</v>
      </c>
      <c r="AD7" s="172">
        <v>0</v>
      </c>
      <c r="AE7" s="172">
        <v>0</v>
      </c>
      <c r="AF7" s="211" t="s">
        <v>311</v>
      </c>
      <c r="AG7" s="206">
        <v>9000</v>
      </c>
      <c r="AH7" s="212">
        <v>62000</v>
      </c>
      <c r="AI7" s="94">
        <v>0</v>
      </c>
      <c r="AJ7" s="97">
        <v>0</v>
      </c>
      <c r="AK7" s="97">
        <v>0</v>
      </c>
      <c r="AL7" s="96">
        <v>187435</v>
      </c>
      <c r="AM7" s="95">
        <v>0</v>
      </c>
      <c r="AN7" s="95">
        <v>0</v>
      </c>
      <c r="AO7" s="95">
        <v>0</v>
      </c>
      <c r="AP7" s="94">
        <v>10</v>
      </c>
    </row>
    <row r="8" spans="1:42" s="93" customFormat="1" ht="15.75" customHeight="1" x14ac:dyDescent="0.25">
      <c r="A8" s="98" t="s">
        <v>315</v>
      </c>
      <c r="B8" s="172">
        <v>0.43</v>
      </c>
      <c r="C8" s="172">
        <v>5.1932</v>
      </c>
      <c r="D8" s="172">
        <v>8.41</v>
      </c>
      <c r="E8" s="203">
        <v>90</v>
      </c>
      <c r="F8" s="229" t="s">
        <v>136</v>
      </c>
      <c r="G8" s="172">
        <v>1.7108000000000001</v>
      </c>
      <c r="H8" s="215">
        <v>0</v>
      </c>
      <c r="I8" s="172">
        <v>9.58</v>
      </c>
      <c r="J8" s="205">
        <v>1836000</v>
      </c>
      <c r="K8" s="205">
        <v>1843000</v>
      </c>
      <c r="L8" s="94">
        <v>443</v>
      </c>
      <c r="M8" s="207">
        <v>24.128540305010894</v>
      </c>
      <c r="N8" s="208">
        <v>0</v>
      </c>
      <c r="O8" s="231">
        <v>0</v>
      </c>
      <c r="P8" s="213">
        <v>1389</v>
      </c>
      <c r="Q8" s="207">
        <v>75.653594771241828</v>
      </c>
      <c r="R8" s="207">
        <v>0</v>
      </c>
      <c r="S8" s="207">
        <v>0</v>
      </c>
      <c r="T8" s="207">
        <v>0</v>
      </c>
      <c r="U8" s="207">
        <v>0</v>
      </c>
      <c r="V8" s="207">
        <v>0</v>
      </c>
      <c r="W8" s="207">
        <v>0</v>
      </c>
      <c r="X8" s="207">
        <v>4</v>
      </c>
      <c r="Y8" s="207">
        <v>0</v>
      </c>
      <c r="Z8" s="210" t="s">
        <v>136</v>
      </c>
      <c r="AA8" s="214">
        <v>0</v>
      </c>
      <c r="AB8" s="214">
        <v>0</v>
      </c>
      <c r="AC8" s="172">
        <v>0</v>
      </c>
      <c r="AD8" s="172">
        <v>0</v>
      </c>
      <c r="AE8" s="172">
        <v>0</v>
      </c>
      <c r="AF8" s="211" t="s">
        <v>173</v>
      </c>
      <c r="AG8" s="206">
        <v>11000</v>
      </c>
      <c r="AH8" s="212">
        <v>44000</v>
      </c>
      <c r="AI8" s="94">
        <v>0</v>
      </c>
      <c r="AJ8" s="97">
        <v>0</v>
      </c>
      <c r="AK8" s="97">
        <v>0</v>
      </c>
      <c r="AL8" s="96">
        <v>98361</v>
      </c>
      <c r="AM8" s="95">
        <v>0</v>
      </c>
      <c r="AN8" s="95">
        <v>0</v>
      </c>
      <c r="AO8" s="95">
        <v>0</v>
      </c>
      <c r="AP8" s="94">
        <v>9</v>
      </c>
    </row>
    <row r="9" spans="1:42" s="93" customFormat="1" ht="15.75" customHeight="1" x14ac:dyDescent="0.25">
      <c r="A9" s="98" t="s">
        <v>316</v>
      </c>
      <c r="B9" s="172">
        <v>-2.64</v>
      </c>
      <c r="C9" s="172">
        <v>5.9843000000000002</v>
      </c>
      <c r="D9" s="172">
        <v>92.7</v>
      </c>
      <c r="E9" s="203">
        <v>7.3</v>
      </c>
      <c r="F9" s="172">
        <v>14.32</v>
      </c>
      <c r="G9" s="172">
        <v>-1.8947000000000001</v>
      </c>
      <c r="H9" s="215">
        <v>6.1152594294466782</v>
      </c>
      <c r="I9" s="172">
        <v>16.614599999999999</v>
      </c>
      <c r="J9" s="205">
        <v>26805000</v>
      </c>
      <c r="K9" s="205">
        <v>26115000</v>
      </c>
      <c r="L9" s="94">
        <v>0</v>
      </c>
      <c r="M9" s="207">
        <v>0</v>
      </c>
      <c r="N9" s="208">
        <v>0</v>
      </c>
      <c r="O9" s="231">
        <v>0</v>
      </c>
      <c r="P9" s="213">
        <v>0</v>
      </c>
      <c r="Q9" s="207">
        <v>0</v>
      </c>
      <c r="R9" s="207">
        <v>0</v>
      </c>
      <c r="S9" s="207">
        <v>0</v>
      </c>
      <c r="T9" s="207">
        <v>0</v>
      </c>
      <c r="U9" s="207">
        <v>0</v>
      </c>
      <c r="V9" s="207">
        <v>0</v>
      </c>
      <c r="W9" s="207">
        <v>0</v>
      </c>
      <c r="X9" s="207">
        <v>0</v>
      </c>
      <c r="Y9" s="207">
        <v>0</v>
      </c>
      <c r="Z9" s="210">
        <v>538.66</v>
      </c>
      <c r="AA9" s="206">
        <v>3638000</v>
      </c>
      <c r="AB9" s="206">
        <v>2838000</v>
      </c>
      <c r="AC9" s="172">
        <v>128.19</v>
      </c>
      <c r="AD9" s="172">
        <v>66.72</v>
      </c>
      <c r="AE9" s="172">
        <v>7.39</v>
      </c>
      <c r="AF9" s="211" t="s">
        <v>311</v>
      </c>
      <c r="AG9" s="206">
        <v>32000</v>
      </c>
      <c r="AH9" s="212">
        <v>111000</v>
      </c>
      <c r="AI9" s="94">
        <v>0</v>
      </c>
      <c r="AJ9" s="96">
        <v>9000</v>
      </c>
      <c r="AK9" s="97">
        <v>7000</v>
      </c>
      <c r="AL9" s="96">
        <v>273430</v>
      </c>
      <c r="AM9" s="95">
        <v>0</v>
      </c>
      <c r="AN9" s="95">
        <v>0</v>
      </c>
      <c r="AO9" s="95">
        <v>0</v>
      </c>
      <c r="AP9" s="94">
        <v>115</v>
      </c>
    </row>
    <row r="10" spans="1:42" s="93" customFormat="1" ht="15.75" customHeight="1" x14ac:dyDescent="0.25">
      <c r="A10" s="98" t="s">
        <v>317</v>
      </c>
      <c r="B10" s="172">
        <v>-0.88</v>
      </c>
      <c r="C10" s="172">
        <v>4.0151000000000003</v>
      </c>
      <c r="D10" s="172">
        <v>79.5</v>
      </c>
      <c r="E10" s="203">
        <v>20.5</v>
      </c>
      <c r="F10" s="229" t="s">
        <v>136</v>
      </c>
      <c r="G10" s="172">
        <v>0</v>
      </c>
      <c r="H10" s="204">
        <v>16.757246376811594</v>
      </c>
      <c r="I10" s="172">
        <v>15.2363</v>
      </c>
      <c r="J10" s="205">
        <v>31883000</v>
      </c>
      <c r="K10" s="205">
        <v>30912000</v>
      </c>
      <c r="L10" s="230">
        <v>6455</v>
      </c>
      <c r="M10" s="207">
        <v>20.24589906846909</v>
      </c>
      <c r="N10" s="228">
        <v>22193</v>
      </c>
      <c r="O10" s="231">
        <v>69.607627889470876</v>
      </c>
      <c r="P10" s="213">
        <v>2734</v>
      </c>
      <c r="Q10" s="207">
        <v>8.5751027193175045</v>
      </c>
      <c r="R10" s="207">
        <v>0</v>
      </c>
      <c r="S10" s="207">
        <v>0</v>
      </c>
      <c r="T10" s="207">
        <v>0</v>
      </c>
      <c r="U10" s="207">
        <v>0</v>
      </c>
      <c r="V10" s="207">
        <v>0</v>
      </c>
      <c r="W10" s="207">
        <v>0</v>
      </c>
      <c r="X10" s="207">
        <v>501</v>
      </c>
      <c r="Y10" s="207">
        <v>2</v>
      </c>
      <c r="Z10" s="210" t="s">
        <v>136</v>
      </c>
      <c r="AA10" s="206">
        <v>6820000</v>
      </c>
      <c r="AB10" s="206">
        <v>7751000</v>
      </c>
      <c r="AC10" s="172">
        <v>87.99</v>
      </c>
      <c r="AD10" s="172">
        <v>96.79</v>
      </c>
      <c r="AE10" s="172">
        <v>1.1599999999999999</v>
      </c>
      <c r="AF10" s="211" t="s">
        <v>311</v>
      </c>
      <c r="AG10" s="214">
        <v>19000</v>
      </c>
      <c r="AH10" s="212">
        <v>112000</v>
      </c>
      <c r="AI10" s="94">
        <v>0</v>
      </c>
      <c r="AJ10" s="96">
        <v>12000</v>
      </c>
      <c r="AK10" s="97">
        <v>0</v>
      </c>
      <c r="AL10" s="96">
        <v>338708</v>
      </c>
      <c r="AM10" s="95">
        <v>0</v>
      </c>
      <c r="AN10" s="95">
        <v>0</v>
      </c>
      <c r="AO10" s="95">
        <v>0</v>
      </c>
      <c r="AP10" s="94">
        <v>98</v>
      </c>
    </row>
    <row r="11" spans="1:42" s="93" customFormat="1" ht="15.75" customHeight="1" x14ac:dyDescent="0.25">
      <c r="A11" s="98" t="s">
        <v>318</v>
      </c>
      <c r="B11" s="172">
        <v>-7.1</v>
      </c>
      <c r="C11" s="172">
        <v>1.4280999999999999</v>
      </c>
      <c r="D11" s="172">
        <v>2.3199999999999998</v>
      </c>
      <c r="E11" s="203">
        <v>96.2</v>
      </c>
      <c r="F11" s="229" t="s">
        <v>136</v>
      </c>
      <c r="G11" s="172">
        <v>0</v>
      </c>
      <c r="H11" s="204">
        <v>1.8357487922705313</v>
      </c>
      <c r="I11" s="172">
        <v>12.0505</v>
      </c>
      <c r="J11" s="205">
        <v>2217000</v>
      </c>
      <c r="K11" s="205">
        <v>2070000</v>
      </c>
      <c r="L11" s="94">
        <v>0</v>
      </c>
      <c r="M11" s="207">
        <v>0</v>
      </c>
      <c r="N11" s="208">
        <v>0</v>
      </c>
      <c r="O11" s="231">
        <v>0</v>
      </c>
      <c r="P11" s="213">
        <v>2217</v>
      </c>
      <c r="Q11" s="207">
        <v>100</v>
      </c>
      <c r="R11" s="207">
        <v>0</v>
      </c>
      <c r="S11" s="207">
        <v>0</v>
      </c>
      <c r="T11" s="207">
        <v>0</v>
      </c>
      <c r="U11" s="207">
        <v>0</v>
      </c>
      <c r="V11" s="207">
        <v>0</v>
      </c>
      <c r="W11" s="207">
        <v>0</v>
      </c>
      <c r="X11" s="207">
        <v>0</v>
      </c>
      <c r="Y11" s="207">
        <v>0</v>
      </c>
      <c r="Z11" s="210" t="s">
        <v>136</v>
      </c>
      <c r="AA11" s="94">
        <v>0</v>
      </c>
      <c r="AB11" s="94">
        <v>0</v>
      </c>
      <c r="AC11" s="94">
        <v>0</v>
      </c>
      <c r="AD11" s="94">
        <v>0</v>
      </c>
      <c r="AE11" s="94">
        <v>0</v>
      </c>
      <c r="AF11" s="211" t="s">
        <v>311</v>
      </c>
      <c r="AG11" s="214">
        <v>0</v>
      </c>
      <c r="AH11" s="212">
        <v>15000</v>
      </c>
      <c r="AI11" s="94">
        <v>0</v>
      </c>
      <c r="AJ11" s="97">
        <v>0</v>
      </c>
      <c r="AK11" s="97">
        <v>0</v>
      </c>
      <c r="AL11" s="96">
        <v>139536.79</v>
      </c>
      <c r="AM11" s="95">
        <v>0</v>
      </c>
      <c r="AN11" s="95">
        <v>0</v>
      </c>
      <c r="AO11" s="95">
        <v>0</v>
      </c>
      <c r="AP11" s="94">
        <v>4</v>
      </c>
    </row>
    <row r="12" spans="1:42" s="93" customFormat="1" ht="15.75" customHeight="1" x14ac:dyDescent="0.25">
      <c r="A12" s="98" t="s">
        <v>319</v>
      </c>
      <c r="B12" s="172">
        <v>4.46</v>
      </c>
      <c r="C12" s="172">
        <v>7.6349</v>
      </c>
      <c r="D12" s="172">
        <v>31.19</v>
      </c>
      <c r="E12" s="203">
        <v>66.599999999999994</v>
      </c>
      <c r="F12" s="229" t="s">
        <v>136</v>
      </c>
      <c r="G12" s="172">
        <v>5.1108000000000002</v>
      </c>
      <c r="H12" s="204">
        <v>0</v>
      </c>
      <c r="I12" s="172">
        <v>9.4122000000000003</v>
      </c>
      <c r="J12" s="205">
        <v>1587000</v>
      </c>
      <c r="K12" s="205">
        <v>1661000</v>
      </c>
      <c r="L12" s="94">
        <v>0</v>
      </c>
      <c r="M12" s="207">
        <v>0</v>
      </c>
      <c r="N12" s="208">
        <v>0</v>
      </c>
      <c r="O12" s="231">
        <v>0</v>
      </c>
      <c r="P12" s="213">
        <v>0</v>
      </c>
      <c r="Q12" s="207">
        <v>0</v>
      </c>
      <c r="R12" s="207">
        <v>0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>
        <v>0</v>
      </c>
      <c r="Y12" s="207">
        <v>0</v>
      </c>
      <c r="Z12" s="210" t="s">
        <v>136</v>
      </c>
      <c r="AA12" s="94">
        <v>0</v>
      </c>
      <c r="AB12" s="94">
        <v>0</v>
      </c>
      <c r="AC12" s="94">
        <v>0</v>
      </c>
      <c r="AD12" s="94">
        <v>0</v>
      </c>
      <c r="AE12" s="94">
        <v>0</v>
      </c>
      <c r="AF12" s="211" t="s">
        <v>311</v>
      </c>
      <c r="AG12" s="206">
        <v>50000</v>
      </c>
      <c r="AH12" s="212">
        <v>24000</v>
      </c>
      <c r="AI12" s="94">
        <v>0</v>
      </c>
      <c r="AJ12" s="97">
        <v>1000</v>
      </c>
      <c r="AK12" s="97">
        <v>0</v>
      </c>
      <c r="AL12" s="96">
        <v>115057</v>
      </c>
      <c r="AM12" s="95">
        <v>0</v>
      </c>
      <c r="AN12" s="95">
        <v>0</v>
      </c>
      <c r="AO12" s="95">
        <v>0</v>
      </c>
      <c r="AP12" s="94">
        <v>9</v>
      </c>
    </row>
  </sheetData>
  <mergeCells count="8">
    <mergeCell ref="B1:K1"/>
    <mergeCell ref="L1:Z1"/>
    <mergeCell ref="AA1:AE1"/>
    <mergeCell ref="AF1:AP1"/>
    <mergeCell ref="B2:I2"/>
    <mergeCell ref="J2:Y2"/>
    <mergeCell ref="AA2:AE2"/>
    <mergeCell ref="AF2:AO2"/>
  </mergeCells>
  <pageMargins left="0.7" right="0.7" top="0.75" bottom="0.75" header="0.3" footer="0.3"/>
  <pageSetup paperSize="9" orientation="portrait" r:id="rId1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UNKNOWN" version="1.0.0">
  <systemFields>
    <field name="Objective-Id">
      <value order="0">A899334</value>
    </field>
    <field name="Objective-Title">
      <value order="0">Time Series Data - 2022-23 - Tab A</value>
    </field>
  </systemFields>
  <catalogues/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UNKNOW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Councils</vt:lpstr>
      <vt:lpstr>County Councils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Evan Brawn</dc:creator>
  <cp:keywords/>
  <dc:description/>
  <cp:lastModifiedBy>Sarah Gubb</cp:lastModifiedBy>
  <cp:revision/>
  <dcterms:created xsi:type="dcterms:W3CDTF">2023-03-09T05:26:39Z</dcterms:created>
  <dcterms:modified xsi:type="dcterms:W3CDTF">2024-12-11T21:36:02Z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A899334</vt:lpwstr>
  </property>
  <property fmtid="{D5CDD505-2E9C-101B-9397-08002B2CF9AE}" pid="4" name="Objective-Title">
    <vt:lpwstr>Time Series Data - 2022-23 - Tab A</vt:lpwstr>
  </property>
</Properties>
</file>